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/>
  <mc:AlternateContent xmlns:mc="http://schemas.openxmlformats.org/markup-compatibility/2006">
    <mc:Choice Requires="x15">
      <x15ac:absPath xmlns:x15ac="http://schemas.microsoft.com/office/spreadsheetml/2010/11/ac" url="D:\การประเมิน ITA\ITA ปีงบ 67\O 12\"/>
    </mc:Choice>
  </mc:AlternateContent>
  <xr:revisionPtr revIDLastSave="0" documentId="13_ncr:1_{79EB5405-3885-472D-86C8-BFCE4DAE2D7F}" xr6:coauthVersionLast="36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บางนบ" sheetId="11" r:id="rId1"/>
  </sheets>
  <definedNames>
    <definedName name="_xlnm.Print_Area" localSheetId="0">บางนบ!$A$1:$L$60</definedName>
    <definedName name="_xlnm.Print_Titles" localSheetId="0">บางนบ!$6:$8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" i="11" l="1"/>
  <c r="I49" i="11"/>
  <c r="K29" i="11" l="1"/>
  <c r="J26" i="11"/>
  <c r="J38" i="11"/>
  <c r="J22" i="11"/>
  <c r="K31" i="11"/>
  <c r="K30" i="11"/>
  <c r="J31" i="11"/>
  <c r="J30" i="11"/>
  <c r="J33" i="11"/>
  <c r="K33" i="11"/>
  <c r="K22" i="11"/>
  <c r="K21" i="11"/>
  <c r="K20" i="11"/>
  <c r="K19" i="11"/>
  <c r="K18" i="11"/>
  <c r="J36" i="11"/>
  <c r="K36" i="11"/>
  <c r="K34" i="11"/>
  <c r="J46" i="11"/>
  <c r="K46" i="11"/>
  <c r="K43" i="11"/>
  <c r="J43" i="11"/>
  <c r="K41" i="11"/>
  <c r="J41" i="11"/>
  <c r="J21" i="11"/>
  <c r="J20" i="11"/>
  <c r="J19" i="11"/>
  <c r="J18" i="11"/>
  <c r="J29" i="11" l="1"/>
  <c r="J34" i="11"/>
  <c r="K38" i="11"/>
  <c r="K26" i="11"/>
  <c r="K49" i="11" l="1"/>
  <c r="K11" i="11" l="1"/>
  <c r="J11" i="11"/>
  <c r="J49" i="11" s="1"/>
</calcChain>
</file>

<file path=xl/sharedStrings.xml><?xml version="1.0" encoding="utf-8"?>
<sst xmlns="http://schemas.openxmlformats.org/spreadsheetml/2006/main" count="158" uniqueCount="50">
  <si>
    <t>งบประมาณ/แหล่งที่จัดสรร/สนับสนุน</t>
  </si>
  <si>
    <t>ที่</t>
  </si>
  <si>
    <t>สตช.</t>
  </si>
  <si>
    <t>หน่วยงาน</t>
  </si>
  <si>
    <t>อปท.</t>
  </si>
  <si>
    <t>อื่นๆ</t>
  </si>
  <si>
    <t>ภาครัฐ</t>
  </si>
  <si>
    <t>ภาคเอกชน</t>
  </si>
  <si>
    <t xml:space="preserve"> -</t>
  </si>
  <si>
    <t>โครงการ การบังคับใช้กฏหมาย อำนวยความยุติธรรมและบริการประชาชน</t>
  </si>
  <si>
    <t>กิจกรรม การบังคับใช้กฏหมาย และบริการประชาชน</t>
  </si>
  <si>
    <t>1 ค่าตอบแทนคุ้มครองพยาน</t>
  </si>
  <si>
    <t>2 ค่าตอบแทนนักจิตวิทยา</t>
  </si>
  <si>
    <t>3 ค่าตอบแทนชันสูตรพลิกศพ</t>
  </si>
  <si>
    <t>4 ค่าส่งหมายเรียกพยาน</t>
  </si>
  <si>
    <t xml:space="preserve"> - ค่าใช้สอย</t>
  </si>
  <si>
    <t>1.ค่าใช้จ่ายในการเดินทางไปราชการ</t>
  </si>
  <si>
    <t xml:space="preserve"> - ค่าวัสดุ</t>
  </si>
  <si>
    <t>1.ค่าวัสดุสำนักงาน</t>
  </si>
  <si>
    <t>4.ค่าวัสดุอาหารผู้ต้องหา</t>
  </si>
  <si>
    <t>โครงการปฏิรูประบบการสอบสวน</t>
  </si>
  <si>
    <t>5 ค่าตอบแทนสอบสวนคดีอาญา</t>
  </si>
  <si>
    <t>2.ค่าน้ำมันเชื้อเพลิงและหล่อลื่น</t>
  </si>
  <si>
    <t>3.ค่าวัสดุจราจร(ค่าวัสดุอื่น)</t>
  </si>
  <si>
    <t>2.ค่าซ่อมยานพาหนะ</t>
  </si>
  <si>
    <t>3.ค่าจ้างเหมาบริการ</t>
  </si>
  <si>
    <t>ชื่อโครงการ /
กิจกรรม</t>
  </si>
  <si>
    <t>รวม</t>
  </si>
  <si>
    <t>โครงการบริหารจัดการสกัดกั้นยาเสพติด Heart Land</t>
  </si>
  <si>
    <t>โครงการตำรวจประสานโรงเรียน (1 ตำรวจ 1 โรงเรียน)</t>
  </si>
  <si>
    <t xml:space="preserve"> - ค่าใช้จ่ายอื่น (แก้ไขปัญหาฯ)</t>
  </si>
  <si>
    <t xml:space="preserve"> - ค่าสาธารณูปโภค</t>
  </si>
  <si>
    <t xml:space="preserve"> - ค่าตอบแทน ๕ ค่า</t>
  </si>
  <si>
    <t xml:space="preserve"> - ค่าเครื่องตรวจวัดแอลกอฮอล์</t>
  </si>
  <si>
    <t xml:space="preserve"> - ค่าตอบแทนการปฏิบัติงานนอกเวลาราชการ</t>
  </si>
  <si>
    <t>1. ไฟฟ้า</t>
  </si>
  <si>
    <t>2. ประปา</t>
  </si>
  <si>
    <t>3. โทรศัพท์</t>
  </si>
  <si>
    <t>4. ไปรณีย์</t>
  </si>
  <si>
    <t>5. อินเตอร์เน็ต</t>
  </si>
  <si>
    <t>ผลการดำเนินการ</t>
  </si>
  <si>
    <t>ผลการเบิกจ่าย</t>
  </si>
  <si>
    <t>คิดเป็นร้อยละ</t>
  </si>
  <si>
    <t>ปัญหา / อุปสรรค
แนวทางการแก้ไข</t>
  </si>
  <si>
    <t>คงเหลือ</t>
  </si>
  <si>
    <t>ไม่มี</t>
  </si>
  <si>
    <t>เป็นไปตามเป้าหมาย</t>
  </si>
  <si>
    <t>รายงานผลการใช้จ่ายงบประมาณ สถานีตำรวจภูธรบางนบ จว.นครศรีธรรมราช</t>
  </si>
  <si>
    <t>ข้อมูล ณ วันที่ 31 มีนาคม 2567</t>
  </si>
  <si>
    <t>ประจำปีงบประมาณ พ.ศ.2567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</si>
</sst>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8"/>
      <name val="Tahoma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22"/>
      <color theme="1"/>
      <name val="TH Sarabun New"/>
      <family val="2"/>
    </font>
    <font>
      <sz val="14"/>
      <color theme="1"/>
      <name val="TH Sarabun New"/>
      <family val="2"/>
    </font>
    <font>
      <sz val="18"/>
      <color theme="1"/>
      <name val="TH Sarabun New"/>
      <family val="2"/>
    </font>
    <font>
      <sz val="18"/>
      <name val="TH Sarabun New"/>
      <family val="2"/>
    </font>
    <font>
      <sz val="18"/>
      <color rgb="FF002060"/>
      <name val="TH Sarabun New"/>
      <family val="2"/>
    </font>
    <font>
      <sz val="18"/>
      <color rgb="FF660033"/>
      <name val="TH Sarabun New"/>
      <family val="2"/>
    </font>
    <font>
      <b/>
      <sz val="22"/>
      <color rgb="FFFFFF00"/>
      <name val="TH Sarabun New"/>
      <family val="2"/>
    </font>
    <font>
      <b/>
      <sz val="16"/>
      <color rgb="FFFFFF00"/>
      <name val="TH Sarabun New"/>
      <family val="2"/>
    </font>
    <font>
      <sz val="18"/>
      <color rgb="FFFFFF00"/>
      <name val="TH Sarabun New"/>
      <family val="2"/>
    </font>
  </fonts>
  <fills count="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660033"/>
        <bgColor indexed="64"/>
      </patternFill>
    </fill>
  </fills>
  <borders count="1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 style="thin">
        <color indexed="64"/>
      </left>
      <right style="medium">
        <color rgb="FF002060"/>
      </right>
      <top style="thin">
        <color indexed="64"/>
      </top>
      <bottom style="hair">
        <color indexed="64"/>
      </bottom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hair">
        <color auto="1"/>
      </bottom>
      <diagonal/>
    </border>
    <border>
      <left style="thin">
        <color indexed="64"/>
      </left>
      <right style="medium">
        <color rgb="FF002060"/>
      </right>
      <top style="hair">
        <color auto="1"/>
      </top>
      <bottom style="medium">
        <color rgb="FFC00000"/>
      </bottom>
      <diagonal/>
    </border>
    <border>
      <left style="thin">
        <color indexed="64"/>
      </left>
      <right style="medium">
        <color rgb="FF002060"/>
      </right>
      <top style="medium">
        <color rgb="FFC00000"/>
      </top>
      <bottom style="hair">
        <color auto="1"/>
      </bottom>
      <diagonal/>
    </border>
    <border>
      <left style="thin">
        <color theme="1"/>
      </left>
      <right style="thin">
        <color theme="1"/>
      </right>
      <top style="medium">
        <color rgb="FFC00000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medium">
        <color rgb="FFC00000"/>
      </bottom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thin">
        <color indexed="64"/>
      </left>
      <right style="thin">
        <color indexed="64"/>
      </right>
      <top style="medium">
        <color rgb="FF002060"/>
      </top>
      <bottom style="hair">
        <color indexed="64"/>
      </bottom>
      <diagonal/>
    </border>
    <border>
      <left style="thin">
        <color indexed="64"/>
      </left>
      <right style="medium">
        <color rgb="FF002060"/>
      </right>
      <top style="medium">
        <color rgb="FF002060"/>
      </top>
      <bottom style="hair">
        <color indexed="64"/>
      </bottom>
      <diagonal/>
    </border>
    <border>
      <left style="thin">
        <color indexed="64"/>
      </left>
      <right style="medium">
        <color rgb="FF00206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rgb="FF002060"/>
      </bottom>
      <diagonal/>
    </border>
    <border>
      <left style="thin">
        <color indexed="64"/>
      </left>
      <right style="medium">
        <color rgb="FF002060"/>
      </right>
      <top style="hair">
        <color indexed="64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hair">
        <color rgb="FF002060"/>
      </top>
      <bottom style="medium">
        <color rgb="FF002060"/>
      </bottom>
      <diagonal/>
    </border>
    <border>
      <left/>
      <right style="medium">
        <color rgb="FF002060"/>
      </right>
      <top/>
      <bottom/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medium">
        <color rgb="FFC00000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medium">
        <color rgb="FFC00000"/>
      </right>
      <top style="hair">
        <color theme="1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medium">
        <color rgb="FFC00000"/>
      </bottom>
      <diagonal/>
    </border>
    <border>
      <left style="medium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hair">
        <color indexed="64"/>
      </bottom>
      <diagonal/>
    </border>
    <border>
      <left style="medium">
        <color rgb="FF002060"/>
      </left>
      <right style="medium">
        <color rgb="FF002060"/>
      </right>
      <top style="hair">
        <color indexed="64"/>
      </top>
      <bottom style="hair">
        <color indexed="64"/>
      </bottom>
      <diagonal/>
    </border>
    <border>
      <left style="medium">
        <color rgb="FF002060"/>
      </left>
      <right style="medium">
        <color rgb="FF002060"/>
      </right>
      <top style="hair">
        <color indexed="64"/>
      </top>
      <bottom/>
      <diagonal/>
    </border>
    <border>
      <left style="medium">
        <color rgb="FF002060"/>
      </left>
      <right style="thin">
        <color indexed="64"/>
      </right>
      <top style="medium">
        <color rgb="FF002060"/>
      </top>
      <bottom style="hair">
        <color indexed="64"/>
      </bottom>
      <diagonal/>
    </border>
    <border>
      <left style="medium">
        <color rgb="FF00206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2060"/>
      </left>
      <right style="thin">
        <color indexed="64"/>
      </right>
      <top style="hair">
        <color indexed="64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rgb="FF002060"/>
      </right>
      <top style="hair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rgb="FFC00000"/>
      </right>
      <top style="medium">
        <color rgb="FFC00000"/>
      </top>
      <bottom style="hair">
        <color rgb="FF002060"/>
      </bottom>
      <diagonal/>
    </border>
    <border>
      <left style="thin">
        <color indexed="64"/>
      </left>
      <right style="medium">
        <color rgb="FFC00000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hair">
        <color rgb="FF002060"/>
      </top>
      <bottom style="medium">
        <color rgb="FFC00000"/>
      </bottom>
      <diagonal/>
    </border>
    <border>
      <left style="medium">
        <color rgb="FF002060"/>
      </left>
      <right style="thin">
        <color rgb="FF002060"/>
      </right>
      <top style="hair">
        <color rgb="FF002060"/>
      </top>
      <bottom style="medium">
        <color rgb="FF002060"/>
      </bottom>
      <diagonal/>
    </border>
    <border>
      <left style="thin">
        <color indexed="64"/>
      </left>
      <right style="thin">
        <color indexed="64"/>
      </right>
      <top/>
      <bottom style="hair">
        <color rgb="FF002060"/>
      </bottom>
      <diagonal/>
    </border>
    <border>
      <left style="thin">
        <color indexed="64"/>
      </left>
      <right style="medium">
        <color rgb="FFC00000"/>
      </right>
      <top/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medium">
        <color rgb="FF002060"/>
      </top>
      <bottom/>
      <diagonal/>
    </border>
    <border>
      <left style="thin">
        <color indexed="64"/>
      </left>
      <right/>
      <top style="medium">
        <color rgb="FF002060"/>
      </top>
      <bottom style="thin">
        <color indexed="64"/>
      </bottom>
      <diagonal/>
    </border>
    <border>
      <left/>
      <right/>
      <top style="medium">
        <color rgb="FF002060"/>
      </top>
      <bottom style="thin">
        <color indexed="64"/>
      </bottom>
      <diagonal/>
    </border>
    <border>
      <left/>
      <right style="thin">
        <color indexed="64"/>
      </right>
      <top style="medium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rgb="FF002060"/>
      </right>
      <top style="medium">
        <color rgb="FF002060"/>
      </top>
      <bottom/>
      <diagonal/>
    </border>
    <border>
      <left style="thin">
        <color indexed="64"/>
      </left>
      <right style="medium">
        <color rgb="FF002060"/>
      </right>
      <top/>
      <bottom/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medium">
        <color rgb="FFC00000"/>
      </left>
      <right style="thin">
        <color indexed="64"/>
      </right>
      <top style="medium">
        <color rgb="FFC00000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hair">
        <color theme="1"/>
      </bottom>
      <diagonal/>
    </border>
    <border>
      <left style="thin">
        <color indexed="64"/>
      </left>
      <right style="medium">
        <color rgb="FFC00000"/>
      </right>
      <top style="medium">
        <color rgb="FFC00000"/>
      </top>
      <bottom style="hair">
        <color theme="1"/>
      </bottom>
      <diagonal/>
    </border>
    <border>
      <left style="medium">
        <color rgb="FFC00000"/>
      </left>
      <right style="thin">
        <color indexed="64"/>
      </right>
      <top style="hair">
        <color theme="1"/>
      </top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hair">
        <color theme="1"/>
      </top>
      <bottom style="medium">
        <color rgb="FFC00000"/>
      </bottom>
      <diagonal/>
    </border>
    <border>
      <left style="medium">
        <color rgb="FFC00000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medium">
        <color rgb="FFC00000"/>
      </right>
      <top style="hair">
        <color theme="1"/>
      </top>
      <bottom style="hair">
        <color theme="1"/>
      </bottom>
      <diagonal/>
    </border>
    <border>
      <left style="medium">
        <color rgb="FFC00000"/>
      </left>
      <right style="thin">
        <color indexed="64"/>
      </right>
      <top style="medium">
        <color rgb="FFC00000"/>
      </top>
      <bottom style="hair">
        <color rgb="FF002060"/>
      </bottom>
      <diagonal/>
    </border>
    <border>
      <left style="medium">
        <color rgb="FFC00000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/>
      <top style="hair">
        <color theme="1"/>
      </top>
      <bottom style="medium">
        <color rgb="FFC00000"/>
      </bottom>
      <diagonal/>
    </border>
    <border>
      <left style="thin">
        <color theme="1"/>
      </left>
      <right/>
      <top style="hair">
        <color theme="1"/>
      </top>
      <bottom style="hair">
        <color theme="1"/>
      </bottom>
      <diagonal/>
    </border>
    <border>
      <left style="thin">
        <color theme="1"/>
      </left>
      <right/>
      <top style="hair">
        <color theme="1"/>
      </top>
      <bottom style="medium">
        <color rgb="FFC00000"/>
      </bottom>
      <diagonal/>
    </border>
    <border>
      <left style="thin">
        <color indexed="64"/>
      </left>
      <right/>
      <top style="medium">
        <color rgb="FFC00000"/>
      </top>
      <bottom style="hair">
        <color rgb="FF002060"/>
      </bottom>
      <diagonal/>
    </border>
    <border>
      <left style="thin">
        <color indexed="64"/>
      </left>
      <right/>
      <top style="hair">
        <color rgb="FF002060"/>
      </top>
      <bottom style="hair">
        <color rgb="FF002060"/>
      </bottom>
      <diagonal/>
    </border>
    <border>
      <left style="thin">
        <color indexed="64"/>
      </left>
      <right/>
      <top style="hair">
        <color rgb="FF00206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medium">
        <color rgb="FFC00000"/>
      </bottom>
      <diagonal/>
    </border>
    <border>
      <left style="thin">
        <color indexed="64"/>
      </left>
      <right/>
      <top style="medium">
        <color rgb="FFC00000"/>
      </top>
      <bottom style="hair">
        <color auto="1"/>
      </bottom>
      <diagonal/>
    </border>
    <border>
      <left style="thin">
        <color indexed="64"/>
      </left>
      <right/>
      <top style="medium">
        <color rgb="FFC00000"/>
      </top>
      <bottom style="hair">
        <color theme="1"/>
      </bottom>
      <diagonal/>
    </border>
    <border>
      <left style="thin">
        <color indexed="64"/>
      </left>
      <right/>
      <top style="hair">
        <color theme="1"/>
      </top>
      <bottom style="hair">
        <color theme="1"/>
      </bottom>
      <diagonal/>
    </border>
    <border>
      <left style="thin">
        <color indexed="64"/>
      </left>
      <right/>
      <top/>
      <bottom style="hair">
        <color rgb="FF002060"/>
      </bottom>
      <diagonal/>
    </border>
    <border>
      <left style="thin">
        <color indexed="64"/>
      </left>
      <right/>
      <top style="hair">
        <color rgb="FF002060"/>
      </top>
      <bottom style="medium">
        <color rgb="FFC00000"/>
      </bottom>
      <diagonal/>
    </border>
    <border>
      <left style="thin">
        <color rgb="FF002060"/>
      </left>
      <right/>
      <top style="hair">
        <color rgb="FF002060"/>
      </top>
      <bottom style="hair">
        <color rgb="FF002060"/>
      </bottom>
      <diagonal/>
    </border>
    <border>
      <left style="thin">
        <color rgb="FF002060"/>
      </left>
      <right/>
      <top style="hair">
        <color rgb="FF002060"/>
      </top>
      <bottom style="medium">
        <color rgb="FF002060"/>
      </bottom>
      <diagonal/>
    </border>
    <border>
      <left style="thin">
        <color indexed="64"/>
      </left>
      <right/>
      <top style="medium">
        <color rgb="FF002060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rgb="FF002060"/>
      </bottom>
      <diagonal/>
    </border>
    <border>
      <left style="medium">
        <color rgb="FFC00000"/>
      </left>
      <right style="thin">
        <color theme="1"/>
      </right>
      <top style="medium">
        <color rgb="FFC00000"/>
      </top>
      <bottom style="hair">
        <color theme="1"/>
      </bottom>
      <diagonal/>
    </border>
    <border>
      <left style="medium">
        <color rgb="FFC00000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medium">
        <color rgb="FFC00000"/>
      </left>
      <right style="thin">
        <color theme="1"/>
      </right>
      <top style="hair">
        <color theme="1"/>
      </top>
      <bottom style="medium">
        <color rgb="FFC00000"/>
      </bottom>
      <diagonal/>
    </border>
    <border>
      <left style="medium">
        <color rgb="FFC00000"/>
      </left>
      <right/>
      <top style="hair">
        <color rgb="FF002060"/>
      </top>
      <bottom style="hair">
        <color rgb="FF002060"/>
      </bottom>
      <diagonal/>
    </border>
    <border>
      <left style="medium">
        <color rgb="FFC00000"/>
      </left>
      <right/>
      <top style="hair">
        <color rgb="FF002060"/>
      </top>
      <bottom style="thin">
        <color indexed="64"/>
      </bottom>
      <diagonal/>
    </border>
    <border>
      <left style="medium">
        <color rgb="FFC00000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medium">
        <color rgb="FFC00000"/>
      </left>
      <right style="thin">
        <color indexed="64"/>
      </right>
      <top style="hair">
        <color auto="1"/>
      </top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hair">
        <color auto="1"/>
      </top>
      <bottom style="medium">
        <color rgb="FFC00000"/>
      </bottom>
      <diagonal/>
    </border>
    <border>
      <left style="medium">
        <color rgb="FFC00000"/>
      </left>
      <right style="thin">
        <color indexed="64"/>
      </right>
      <top style="medium">
        <color rgb="FFC00000"/>
      </top>
      <bottom style="hair">
        <color auto="1"/>
      </bottom>
      <diagonal/>
    </border>
    <border>
      <left style="thin">
        <color indexed="64"/>
      </left>
      <right style="medium">
        <color rgb="FFC00000"/>
      </right>
      <top style="medium">
        <color rgb="FFC00000"/>
      </top>
      <bottom style="hair">
        <color auto="1"/>
      </bottom>
      <diagonal/>
    </border>
    <border>
      <left style="medium">
        <color rgb="FFC00000"/>
      </left>
      <right style="thin">
        <color indexed="64"/>
      </right>
      <top/>
      <bottom style="hair">
        <color rgb="FF002060"/>
      </bottom>
      <diagonal/>
    </border>
    <border>
      <left style="medium">
        <color rgb="FFC00000"/>
      </left>
      <right style="thin">
        <color indexed="64"/>
      </right>
      <top style="hair">
        <color rgb="FF002060"/>
      </top>
      <bottom style="medium">
        <color rgb="FFC00000"/>
      </bottom>
      <diagonal/>
    </border>
    <border>
      <left style="medium">
        <color rgb="FF002060"/>
      </left>
      <right style="thin">
        <color rgb="FF002060"/>
      </right>
      <top style="medium">
        <color rgb="FFC00000"/>
      </top>
      <bottom style="hair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C0000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C00000"/>
      </top>
      <bottom style="hair">
        <color rgb="FF002060"/>
      </bottom>
      <diagonal/>
    </border>
    <border>
      <left style="thin">
        <color rgb="FF002060"/>
      </left>
      <right/>
      <top style="medium">
        <color rgb="FFC00000"/>
      </top>
      <bottom style="hair">
        <color rgb="FF002060"/>
      </bottom>
      <diagonal/>
    </border>
    <border>
      <left style="medium">
        <color rgb="FF002060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theme="1"/>
      </left>
      <right style="medium">
        <color rgb="FF002060"/>
      </right>
      <top style="hair">
        <color theme="1"/>
      </top>
      <bottom style="hair">
        <color theme="1"/>
      </bottom>
      <diagonal/>
    </border>
    <border>
      <left style="medium">
        <color rgb="FF002060"/>
      </left>
      <right style="medium">
        <color rgb="FF002060"/>
      </right>
      <top/>
      <bottom style="hair">
        <color rgb="FF00206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rgb="FF002060"/>
      </left>
      <right style="medium">
        <color theme="0"/>
      </right>
      <top style="medium">
        <color rgb="FF002060"/>
      </top>
      <bottom style="medium">
        <color rgb="FF002060"/>
      </bottom>
      <diagonal/>
    </border>
    <border>
      <left style="medium">
        <color theme="0"/>
      </left>
      <right style="medium">
        <color theme="0"/>
      </right>
      <top style="medium">
        <color rgb="FF002060"/>
      </top>
      <bottom style="medium">
        <color rgb="FF002060"/>
      </bottom>
      <diagonal/>
    </border>
    <border>
      <left style="medium">
        <color theme="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/>
      <right style="thin">
        <color indexed="64"/>
      </right>
      <top/>
      <bottom/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 style="medium">
        <color rgb="FFC00000"/>
      </right>
      <top/>
      <bottom/>
      <diagonal/>
    </border>
    <border>
      <left style="medium">
        <color rgb="FFC00000"/>
      </left>
      <right style="medium">
        <color rgb="FFC00000"/>
      </right>
      <top/>
      <bottom style="medium">
        <color rgb="FFC00000"/>
      </bottom>
      <diagonal/>
    </border>
    <border>
      <left style="medium">
        <color rgb="FFC00000"/>
      </left>
      <right style="thin">
        <color indexed="64"/>
      </right>
      <top style="hair">
        <color rgb="FF002060"/>
      </top>
      <bottom style="hair">
        <color theme="1"/>
      </bottom>
      <diagonal/>
    </border>
    <border>
      <left style="thin">
        <color indexed="64"/>
      </left>
      <right style="medium">
        <color rgb="FFC00000"/>
      </right>
      <top style="hair">
        <color rgb="FF002060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hair">
        <color theme="1"/>
      </bottom>
      <diagonal/>
    </border>
    <border>
      <left style="thin">
        <color indexed="64"/>
      </left>
      <right/>
      <top style="hair">
        <color rgb="FF002060"/>
      </top>
      <bottom style="hair">
        <color theme="1"/>
      </bottom>
      <diagonal/>
    </border>
    <border>
      <left style="medium">
        <color rgb="FFC00000"/>
      </left>
      <right style="thin">
        <color rgb="FF002060"/>
      </right>
      <top style="hair">
        <color theme="1"/>
      </top>
      <bottom style="medium">
        <color rgb="FFC00000"/>
      </bottom>
      <diagonal/>
    </border>
    <border>
      <left style="thin">
        <color rgb="FF002060"/>
      </left>
      <right style="medium">
        <color rgb="FFC00000"/>
      </right>
      <top style="hair">
        <color theme="1"/>
      </top>
      <bottom style="medium">
        <color rgb="FFC00000"/>
      </bottom>
      <diagonal/>
    </border>
    <border>
      <left style="thin">
        <color rgb="FF002060"/>
      </left>
      <right style="thin">
        <color rgb="FF002060"/>
      </right>
      <top style="hair">
        <color theme="1"/>
      </top>
      <bottom style="medium">
        <color rgb="FFC00000"/>
      </bottom>
      <diagonal/>
    </border>
    <border>
      <left style="thin">
        <color rgb="FF002060"/>
      </left>
      <right/>
      <top style="hair">
        <color theme="1"/>
      </top>
      <bottom style="medium">
        <color rgb="FFC00000"/>
      </bottom>
      <diagonal/>
    </border>
    <border>
      <left style="medium">
        <color rgb="FF002060"/>
      </left>
      <right style="thin">
        <color theme="1"/>
      </right>
      <top style="medium">
        <color rgb="FF002060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medium">
        <color rgb="FF002060"/>
      </top>
      <bottom style="hair">
        <color theme="1"/>
      </bottom>
      <diagonal/>
    </border>
    <border>
      <left style="thin">
        <color theme="1"/>
      </left>
      <right style="medium">
        <color rgb="FF002060"/>
      </right>
      <top style="medium">
        <color rgb="FF002060"/>
      </top>
      <bottom style="hair">
        <color theme="1"/>
      </bottom>
      <diagonal/>
    </border>
    <border>
      <left style="medium">
        <color rgb="FF002060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medium">
        <color rgb="FF002060"/>
      </left>
      <right style="thin">
        <color theme="1"/>
      </right>
      <top style="hair">
        <color theme="1"/>
      </top>
      <bottom style="medium">
        <color rgb="FF002060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medium">
        <color rgb="FF002060"/>
      </bottom>
      <diagonal/>
    </border>
    <border>
      <left style="thin">
        <color theme="1"/>
      </left>
      <right style="medium">
        <color rgb="FF002060"/>
      </right>
      <top style="hair">
        <color theme="1"/>
      </top>
      <bottom style="medium">
        <color rgb="FF00206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1">
    <xf numFmtId="0" fontId="0" fillId="0" borderId="0" xfId="0"/>
    <xf numFmtId="0" fontId="2" fillId="0" borderId="0" xfId="0" applyFont="1"/>
    <xf numFmtId="0" fontId="2" fillId="0" borderId="0" xfId="0" applyFont="1" applyAlignment="1">
      <alignment shrinkToFit="1"/>
    </xf>
    <xf numFmtId="4" fontId="2" fillId="0" borderId="0" xfId="0" applyNumberFormat="1" applyFont="1" applyAlignment="1">
      <alignment horizontal="right" shrinkToFit="1"/>
    </xf>
    <xf numFmtId="4" fontId="2" fillId="0" borderId="0" xfId="0" applyNumberFormat="1" applyFont="1" applyAlignment="1">
      <alignment horizontal="right"/>
    </xf>
    <xf numFmtId="0" fontId="7" fillId="0" borderId="0" xfId="0" applyFont="1"/>
    <xf numFmtId="0" fontId="5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4" fontId="5" fillId="2" borderId="3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4" fontId="5" fillId="2" borderId="111" xfId="0" applyNumberFormat="1" applyFont="1" applyFill="1" applyBorder="1" applyAlignment="1">
      <alignment horizontal="center" vertical="center"/>
    </xf>
    <xf numFmtId="0" fontId="8" fillId="6" borderId="60" xfId="0" applyFont="1" applyFill="1" applyBorder="1" applyAlignment="1">
      <alignment vertical="center"/>
    </xf>
    <xf numFmtId="43" fontId="8" fillId="6" borderId="61" xfId="1" applyFont="1" applyFill="1" applyBorder="1" applyAlignment="1">
      <alignment vertical="center"/>
    </xf>
    <xf numFmtId="4" fontId="8" fillId="7" borderId="61" xfId="1" applyNumberFormat="1" applyFont="1" applyFill="1" applyBorder="1" applyAlignment="1">
      <alignment horizontal="right" vertical="center"/>
    </xf>
    <xf numFmtId="43" fontId="8" fillId="6" borderId="61" xfId="1" applyFont="1" applyFill="1" applyBorder="1" applyAlignment="1">
      <alignment horizontal="center" vertical="center"/>
    </xf>
    <xf numFmtId="4" fontId="8" fillId="7" borderId="61" xfId="0" applyNumberFormat="1" applyFont="1" applyFill="1" applyBorder="1" applyAlignment="1">
      <alignment horizontal="right" vertical="center" shrinkToFit="1"/>
    </xf>
    <xf numFmtId="4" fontId="8" fillId="7" borderId="79" xfId="0" applyNumberFormat="1" applyFont="1" applyFill="1" applyBorder="1" applyAlignment="1">
      <alignment horizontal="right" vertical="center" shrinkToFit="1"/>
    </xf>
    <xf numFmtId="0" fontId="8" fillId="6" borderId="62" xfId="0" applyFont="1" applyFill="1" applyBorder="1" applyAlignment="1">
      <alignment vertical="center" shrinkToFit="1"/>
    </xf>
    <xf numFmtId="0" fontId="8" fillId="0" borderId="0" xfId="0" applyFont="1" applyAlignment="1">
      <alignment vertical="center"/>
    </xf>
    <xf numFmtId="0" fontId="8" fillId="6" borderId="63" xfId="0" applyFont="1" applyFill="1" applyBorder="1" applyAlignment="1">
      <alignment horizontal="left" vertical="center"/>
    </xf>
    <xf numFmtId="43" fontId="8" fillId="6" borderId="31" xfId="1" applyFont="1" applyFill="1" applyBorder="1" applyAlignment="1">
      <alignment horizontal="center" vertical="center"/>
    </xf>
    <xf numFmtId="4" fontId="9" fillId="7" borderId="31" xfId="1" applyNumberFormat="1" applyFont="1" applyFill="1" applyBorder="1" applyAlignment="1">
      <alignment horizontal="right" vertical="center"/>
    </xf>
    <xf numFmtId="4" fontId="8" fillId="7" borderId="31" xfId="0" applyNumberFormat="1" applyFont="1" applyFill="1" applyBorder="1" applyAlignment="1">
      <alignment horizontal="right" vertical="center" shrinkToFit="1"/>
    </xf>
    <xf numFmtId="4" fontId="8" fillId="7" borderId="70" xfId="0" applyNumberFormat="1" applyFont="1" applyFill="1" applyBorder="1" applyAlignment="1">
      <alignment horizontal="right" vertical="center" shrinkToFit="1"/>
    </xf>
    <xf numFmtId="0" fontId="8" fillId="6" borderId="64" xfId="0" applyFont="1" applyFill="1" applyBorder="1" applyAlignment="1">
      <alignment vertical="center" shrinkToFit="1"/>
    </xf>
    <xf numFmtId="0" fontId="10" fillId="6" borderId="88" xfId="0" applyFont="1" applyFill="1" applyBorder="1" applyAlignment="1">
      <alignment vertical="center"/>
    </xf>
    <xf numFmtId="0" fontId="8" fillId="6" borderId="14" xfId="0" applyFont="1" applyFill="1" applyBorder="1" applyAlignment="1">
      <alignment horizontal="center" vertical="center" shrinkToFit="1"/>
    </xf>
    <xf numFmtId="4" fontId="9" fillId="7" borderId="14" xfId="1" applyNumberFormat="1" applyFont="1" applyFill="1" applyBorder="1" applyAlignment="1">
      <alignment horizontal="right" vertical="center"/>
    </xf>
    <xf numFmtId="43" fontId="8" fillId="6" borderId="14" xfId="1" applyFont="1" applyFill="1" applyBorder="1" applyAlignment="1">
      <alignment horizontal="center" vertical="center"/>
    </xf>
    <xf numFmtId="4" fontId="8" fillId="7" borderId="28" xfId="0" applyNumberFormat="1" applyFont="1" applyFill="1" applyBorder="1" applyAlignment="1">
      <alignment horizontal="right" vertical="center" shrinkToFit="1"/>
    </xf>
    <xf numFmtId="4" fontId="8" fillId="7" borderId="71" xfId="0" applyNumberFormat="1" applyFont="1" applyFill="1" applyBorder="1" applyAlignment="1">
      <alignment horizontal="right" vertical="center" shrinkToFit="1"/>
    </xf>
    <xf numFmtId="0" fontId="8" fillId="6" borderId="29" xfId="0" applyFont="1" applyFill="1" applyBorder="1" applyAlignment="1">
      <alignment horizontal="center" vertical="center" shrinkToFit="1"/>
    </xf>
    <xf numFmtId="0" fontId="8" fillId="6" borderId="89" xfId="0" applyFont="1" applyFill="1" applyBorder="1" applyAlignment="1">
      <alignment vertical="center"/>
    </xf>
    <xf numFmtId="43" fontId="8" fillId="6" borderId="28" xfId="1" applyFont="1" applyFill="1" applyBorder="1" applyAlignment="1">
      <alignment vertical="center"/>
    </xf>
    <xf numFmtId="4" fontId="9" fillId="7" borderId="28" xfId="1" applyNumberFormat="1" applyFont="1" applyFill="1" applyBorder="1" applyAlignment="1">
      <alignment horizontal="right" vertical="center"/>
    </xf>
    <xf numFmtId="0" fontId="8" fillId="6" borderId="29" xfId="0" applyFont="1" applyFill="1" applyBorder="1" applyAlignment="1">
      <alignment vertical="center" shrinkToFit="1"/>
    </xf>
    <xf numFmtId="0" fontId="8" fillId="6" borderId="90" xfId="0" applyFont="1" applyFill="1" applyBorder="1" applyAlignment="1">
      <alignment vertical="center"/>
    </xf>
    <xf numFmtId="43" fontId="8" fillId="6" borderId="15" xfId="1" applyFont="1" applyFill="1" applyBorder="1" applyAlignment="1">
      <alignment vertical="center"/>
    </xf>
    <xf numFmtId="4" fontId="9" fillId="7" borderId="15" xfId="1" applyNumberFormat="1" applyFont="1" applyFill="1" applyBorder="1" applyAlignment="1">
      <alignment horizontal="right" vertical="center"/>
    </xf>
    <xf numFmtId="4" fontId="8" fillId="7" borderId="15" xfId="0" applyNumberFormat="1" applyFont="1" applyFill="1" applyBorder="1" applyAlignment="1">
      <alignment horizontal="right" vertical="center" shrinkToFit="1"/>
    </xf>
    <xf numFmtId="4" fontId="8" fillId="7" borderId="72" xfId="0" applyNumberFormat="1" applyFont="1" applyFill="1" applyBorder="1" applyAlignment="1">
      <alignment horizontal="right" vertical="center" shrinkToFit="1"/>
    </xf>
    <xf numFmtId="0" fontId="8" fillId="6" borderId="30" xfId="0" applyFont="1" applyFill="1" applyBorder="1" applyAlignment="1">
      <alignment vertical="center" shrinkToFit="1"/>
    </xf>
    <xf numFmtId="0" fontId="10" fillId="6" borderId="68" xfId="0" applyFont="1" applyFill="1" applyBorder="1" applyAlignment="1">
      <alignment vertical="center"/>
    </xf>
    <xf numFmtId="0" fontId="8" fillId="6" borderId="42" xfId="0" applyFont="1" applyFill="1" applyBorder="1" applyAlignment="1">
      <alignment horizontal="center" vertical="center" shrinkToFit="1"/>
    </xf>
    <xf numFmtId="4" fontId="9" fillId="7" borderId="40" xfId="1" applyNumberFormat="1" applyFont="1" applyFill="1" applyBorder="1" applyAlignment="1">
      <alignment horizontal="right" vertical="center"/>
    </xf>
    <xf numFmtId="43" fontId="8" fillId="6" borderId="40" xfId="1" applyFont="1" applyFill="1" applyBorder="1" applyAlignment="1">
      <alignment horizontal="center" vertical="center"/>
    </xf>
    <xf numFmtId="4" fontId="8" fillId="7" borderId="40" xfId="0" applyNumberFormat="1" applyFont="1" applyFill="1" applyBorder="1" applyAlignment="1">
      <alignment horizontal="right" vertical="center" shrinkToFit="1"/>
    </xf>
    <xf numFmtId="4" fontId="8" fillId="7" borderId="73" xfId="0" applyNumberFormat="1" applyFont="1" applyFill="1" applyBorder="1" applyAlignment="1">
      <alignment horizontal="right" vertical="center" shrinkToFit="1"/>
    </xf>
    <xf numFmtId="0" fontId="8" fillId="6" borderId="45" xfId="0" applyFont="1" applyFill="1" applyBorder="1" applyAlignment="1">
      <alignment vertical="center" shrinkToFit="1"/>
    </xf>
    <xf numFmtId="0" fontId="8" fillId="6" borderId="69" xfId="0" applyFont="1" applyFill="1" applyBorder="1" applyAlignment="1">
      <alignment vertical="center"/>
    </xf>
    <xf numFmtId="4" fontId="9" fillId="7" borderId="41" xfId="1" applyNumberFormat="1" applyFont="1" applyFill="1" applyBorder="1" applyAlignment="1">
      <alignment horizontal="right" vertical="center"/>
    </xf>
    <xf numFmtId="43" fontId="8" fillId="6" borderId="41" xfId="1" applyFont="1" applyFill="1" applyBorder="1" applyAlignment="1">
      <alignment horizontal="center" vertical="center"/>
    </xf>
    <xf numFmtId="4" fontId="8" fillId="7" borderId="41" xfId="0" applyNumberFormat="1" applyFont="1" applyFill="1" applyBorder="1" applyAlignment="1">
      <alignment horizontal="right" vertical="center" shrinkToFit="1"/>
    </xf>
    <xf numFmtId="4" fontId="8" fillId="7" borderId="74" xfId="0" applyNumberFormat="1" applyFont="1" applyFill="1" applyBorder="1" applyAlignment="1">
      <alignment horizontal="right" vertical="center" shrinkToFit="1"/>
    </xf>
    <xf numFmtId="0" fontId="8" fillId="6" borderId="42" xfId="0" applyFont="1" applyFill="1" applyBorder="1" applyAlignment="1">
      <alignment vertical="center" shrinkToFit="1"/>
    </xf>
    <xf numFmtId="0" fontId="8" fillId="6" borderId="91" xfId="0" applyFont="1" applyFill="1" applyBorder="1" applyAlignment="1">
      <alignment vertical="center"/>
    </xf>
    <xf numFmtId="0" fontId="8" fillId="6" borderId="92" xfId="0" applyFont="1" applyFill="1" applyBorder="1" applyAlignment="1">
      <alignment vertical="center"/>
    </xf>
    <xf numFmtId="0" fontId="8" fillId="6" borderId="44" xfId="0" applyFont="1" applyFill="1" applyBorder="1" applyAlignment="1">
      <alignment vertical="center" shrinkToFit="1"/>
    </xf>
    <xf numFmtId="4" fontId="9" fillId="7" borderId="43" xfId="1" applyNumberFormat="1" applyFont="1" applyFill="1" applyBorder="1" applyAlignment="1">
      <alignment horizontal="right" vertical="center"/>
    </xf>
    <xf numFmtId="43" fontId="8" fillId="6" borderId="43" xfId="1" applyFont="1" applyFill="1" applyBorder="1" applyAlignment="1">
      <alignment horizontal="center" vertical="center"/>
    </xf>
    <xf numFmtId="4" fontId="8" fillId="7" borderId="43" xfId="0" applyNumberFormat="1" applyFont="1" applyFill="1" applyBorder="1" applyAlignment="1">
      <alignment horizontal="right" vertical="center" shrinkToFit="1"/>
    </xf>
    <xf numFmtId="4" fontId="8" fillId="7" borderId="75" xfId="0" applyNumberFormat="1" applyFont="1" applyFill="1" applyBorder="1" applyAlignment="1">
      <alignment horizontal="right" vertical="center" shrinkToFit="1"/>
    </xf>
    <xf numFmtId="0" fontId="8" fillId="6" borderId="93" xfId="0" applyFont="1" applyFill="1" applyBorder="1" applyAlignment="1">
      <alignment vertical="center"/>
    </xf>
    <xf numFmtId="0" fontId="8" fillId="6" borderId="8" xfId="0" applyFont="1" applyFill="1" applyBorder="1" applyAlignment="1">
      <alignment horizontal="center" vertical="center" shrinkToFit="1"/>
    </xf>
    <xf numFmtId="4" fontId="9" fillId="7" borderId="5" xfId="1" applyNumberFormat="1" applyFont="1" applyFill="1" applyBorder="1" applyAlignment="1">
      <alignment horizontal="right" vertical="center"/>
    </xf>
    <xf numFmtId="43" fontId="8" fillId="6" borderId="5" xfId="1" applyFont="1" applyFill="1" applyBorder="1" applyAlignment="1">
      <alignment horizontal="center" vertical="center"/>
    </xf>
    <xf numFmtId="4" fontId="8" fillId="7" borderId="5" xfId="0" applyNumberFormat="1" applyFont="1" applyFill="1" applyBorder="1" applyAlignment="1">
      <alignment horizontal="right" vertical="center" shrinkToFit="1"/>
    </xf>
    <xf numFmtId="4" fontId="8" fillId="7" borderId="76" xfId="0" applyNumberFormat="1" applyFont="1" applyFill="1" applyBorder="1" applyAlignment="1">
      <alignment horizontal="right" vertical="center" shrinkToFit="1"/>
    </xf>
    <xf numFmtId="0" fontId="8" fillId="6" borderId="94" xfId="0" applyFont="1" applyFill="1" applyBorder="1" applyAlignment="1">
      <alignment vertical="center"/>
    </xf>
    <xf numFmtId="0" fontId="8" fillId="6" borderId="12" xfId="0" applyFont="1" applyFill="1" applyBorder="1" applyAlignment="1">
      <alignment vertical="center" shrinkToFit="1"/>
    </xf>
    <xf numFmtId="4" fontId="9" fillId="7" borderId="10" xfId="1" applyNumberFormat="1" applyFont="1" applyFill="1" applyBorder="1" applyAlignment="1">
      <alignment horizontal="right" vertical="center"/>
    </xf>
    <xf numFmtId="43" fontId="8" fillId="6" borderId="10" xfId="1" applyFont="1" applyFill="1" applyBorder="1" applyAlignment="1">
      <alignment horizontal="center" vertical="center"/>
    </xf>
    <xf numFmtId="4" fontId="8" fillId="7" borderId="10" xfId="0" applyNumberFormat="1" applyFont="1" applyFill="1" applyBorder="1" applyAlignment="1">
      <alignment horizontal="right" vertical="center" shrinkToFit="1"/>
    </xf>
    <xf numFmtId="4" fontId="8" fillId="7" borderId="77" xfId="0" applyNumberFormat="1" applyFont="1" applyFill="1" applyBorder="1" applyAlignment="1">
      <alignment horizontal="right" vertical="center" shrinkToFit="1"/>
    </xf>
    <xf numFmtId="0" fontId="8" fillId="6" borderId="95" xfId="0" applyFont="1" applyFill="1" applyBorder="1" applyAlignment="1">
      <alignment vertical="center" shrinkToFit="1"/>
    </xf>
    <xf numFmtId="0" fontId="10" fillId="6" borderId="96" xfId="0" applyFont="1" applyFill="1" applyBorder="1" applyAlignment="1">
      <alignment vertical="center"/>
    </xf>
    <xf numFmtId="0" fontId="8" fillId="6" borderId="13" xfId="0" applyFont="1" applyFill="1" applyBorder="1" applyAlignment="1">
      <alignment horizontal="center" vertical="center" shrinkToFit="1"/>
    </xf>
    <xf numFmtId="4" fontId="9" fillId="7" borderId="11" xfId="1" applyNumberFormat="1" applyFont="1" applyFill="1" applyBorder="1" applyAlignment="1">
      <alignment horizontal="center" vertical="center"/>
    </xf>
    <xf numFmtId="43" fontId="8" fillId="6" borderId="11" xfId="1" applyFont="1" applyFill="1" applyBorder="1" applyAlignment="1">
      <alignment horizontal="center" vertical="center"/>
    </xf>
    <xf numFmtId="4" fontId="8" fillId="7" borderId="11" xfId="0" applyNumberFormat="1" applyFont="1" applyFill="1" applyBorder="1" applyAlignment="1">
      <alignment horizontal="center" vertical="center" shrinkToFit="1"/>
    </xf>
    <xf numFmtId="4" fontId="8" fillId="7" borderId="78" xfId="0" applyNumberFormat="1" applyFont="1" applyFill="1" applyBorder="1" applyAlignment="1">
      <alignment horizontal="center" vertical="center" shrinkToFit="1"/>
    </xf>
    <xf numFmtId="0" fontId="8" fillId="6" borderId="97" xfId="0" applyFont="1" applyFill="1" applyBorder="1" applyAlignment="1">
      <alignment vertical="center" shrinkToFit="1"/>
    </xf>
    <xf numFmtId="43" fontId="8" fillId="6" borderId="10" xfId="1" applyFont="1" applyFill="1" applyBorder="1" applyAlignment="1">
      <alignment vertical="center"/>
    </xf>
    <xf numFmtId="0" fontId="10" fillId="6" borderId="60" xfId="0" applyFont="1" applyFill="1" applyBorder="1" applyAlignment="1">
      <alignment vertical="center"/>
    </xf>
    <xf numFmtId="0" fontId="8" fillId="6" borderId="62" xfId="0" applyFont="1" applyFill="1" applyBorder="1" applyAlignment="1">
      <alignment horizontal="center" vertical="center" shrinkToFit="1"/>
    </xf>
    <xf numFmtId="4" fontId="9" fillId="7" borderId="61" xfId="1" applyNumberFormat="1" applyFont="1" applyFill="1" applyBorder="1" applyAlignment="1">
      <alignment horizontal="right" vertical="center"/>
    </xf>
    <xf numFmtId="0" fontId="10" fillId="6" borderId="65" xfId="0" applyFont="1" applyFill="1" applyBorder="1" applyAlignment="1">
      <alignment vertical="center"/>
    </xf>
    <xf numFmtId="0" fontId="8" fillId="6" borderId="67" xfId="0" applyFont="1" applyFill="1" applyBorder="1" applyAlignment="1">
      <alignment vertical="center" shrinkToFit="1"/>
    </xf>
    <xf numFmtId="4" fontId="9" fillId="7" borderId="66" xfId="1" applyNumberFormat="1" applyFont="1" applyFill="1" applyBorder="1" applyAlignment="1">
      <alignment horizontal="right" vertical="center"/>
    </xf>
    <xf numFmtId="43" fontId="8" fillId="6" borderId="66" xfId="1" applyFont="1" applyFill="1" applyBorder="1" applyAlignment="1">
      <alignment vertical="center"/>
    </xf>
    <xf numFmtId="4" fontId="8" fillId="7" borderId="66" xfId="0" applyNumberFormat="1" applyFont="1" applyFill="1" applyBorder="1" applyAlignment="1">
      <alignment horizontal="right" vertical="center" shrinkToFit="1"/>
    </xf>
    <xf numFmtId="4" fontId="8" fillId="7" borderId="80" xfId="0" applyNumberFormat="1" applyFont="1" applyFill="1" applyBorder="1" applyAlignment="1">
      <alignment horizontal="right" vertical="center" shrinkToFit="1"/>
    </xf>
    <xf numFmtId="0" fontId="10" fillId="6" borderId="98" xfId="0" applyFont="1" applyFill="1" applyBorder="1" applyAlignment="1">
      <alignment vertical="center"/>
    </xf>
    <xf numFmtId="0" fontId="8" fillId="6" borderId="51" xfId="0" applyFont="1" applyFill="1" applyBorder="1" applyAlignment="1">
      <alignment horizontal="center" vertical="center" shrinkToFit="1"/>
    </xf>
    <xf numFmtId="4" fontId="9" fillId="7" borderId="50" xfId="1" applyNumberFormat="1" applyFont="1" applyFill="1" applyBorder="1" applyAlignment="1">
      <alignment horizontal="right" vertical="center"/>
    </xf>
    <xf numFmtId="43" fontId="8" fillId="6" borderId="50" xfId="1" applyFont="1" applyFill="1" applyBorder="1" applyAlignment="1">
      <alignment horizontal="center" vertical="center"/>
    </xf>
    <xf numFmtId="4" fontId="8" fillId="7" borderId="50" xfId="0" applyNumberFormat="1" applyFont="1" applyFill="1" applyBorder="1" applyAlignment="1">
      <alignment horizontal="right" vertical="center" shrinkToFit="1"/>
    </xf>
    <xf numFmtId="4" fontId="8" fillId="7" borderId="81" xfId="0" applyNumberFormat="1" applyFont="1" applyFill="1" applyBorder="1" applyAlignment="1">
      <alignment horizontal="right" vertical="center" shrinkToFit="1"/>
    </xf>
    <xf numFmtId="0" fontId="8" fillId="6" borderId="51" xfId="0" applyFont="1" applyFill="1" applyBorder="1" applyAlignment="1">
      <alignment vertical="center" shrinkToFit="1"/>
    </xf>
    <xf numFmtId="0" fontId="8" fillId="6" borderId="46" xfId="0" applyFont="1" applyFill="1" applyBorder="1" applyAlignment="1">
      <alignment vertical="center" shrinkToFit="1"/>
    </xf>
    <xf numFmtId="0" fontId="8" fillId="6" borderId="99" xfId="0" applyFont="1" applyFill="1" applyBorder="1" applyAlignment="1">
      <alignment vertical="center"/>
    </xf>
    <xf numFmtId="0" fontId="8" fillId="6" borderId="48" xfId="0" applyFont="1" applyFill="1" applyBorder="1" applyAlignment="1">
      <alignment vertical="center" shrinkToFit="1"/>
    </xf>
    <xf numFmtId="4" fontId="9" fillId="7" borderId="47" xfId="1" applyNumberFormat="1" applyFont="1" applyFill="1" applyBorder="1" applyAlignment="1">
      <alignment horizontal="right" vertical="center"/>
    </xf>
    <xf numFmtId="43" fontId="8" fillId="6" borderId="47" xfId="1" applyFont="1" applyFill="1" applyBorder="1" applyAlignment="1">
      <alignment horizontal="center" vertical="center"/>
    </xf>
    <xf numFmtId="4" fontId="8" fillId="7" borderId="47" xfId="0" applyNumberFormat="1" applyFont="1" applyFill="1" applyBorder="1" applyAlignment="1">
      <alignment horizontal="right" vertical="center" shrinkToFit="1"/>
    </xf>
    <xf numFmtId="4" fontId="8" fillId="7" borderId="82" xfId="0" applyNumberFormat="1" applyFont="1" applyFill="1" applyBorder="1" applyAlignment="1">
      <alignment horizontal="right" vertical="center" shrinkToFit="1"/>
    </xf>
    <xf numFmtId="0" fontId="8" fillId="6" borderId="46" xfId="0" applyFont="1" applyFill="1" applyBorder="1" applyAlignment="1">
      <alignment horizontal="center" vertical="center" shrinkToFit="1"/>
    </xf>
    <xf numFmtId="0" fontId="8" fillId="6" borderId="115" xfId="0" applyFont="1" applyFill="1" applyBorder="1" applyAlignment="1">
      <alignment vertical="center"/>
    </xf>
    <xf numFmtId="0" fontId="8" fillId="6" borderId="116" xfId="0" applyFont="1" applyFill="1" applyBorder="1" applyAlignment="1">
      <alignment vertical="center" shrinkToFit="1"/>
    </xf>
    <xf numFmtId="4" fontId="9" fillId="7" borderId="117" xfId="1" applyNumberFormat="1" applyFont="1" applyFill="1" applyBorder="1" applyAlignment="1">
      <alignment horizontal="right" vertical="center"/>
    </xf>
    <xf numFmtId="43" fontId="8" fillId="6" borderId="117" xfId="1" applyFont="1" applyFill="1" applyBorder="1" applyAlignment="1">
      <alignment horizontal="center" vertical="center"/>
    </xf>
    <xf numFmtId="4" fontId="8" fillId="7" borderId="117" xfId="0" applyNumberFormat="1" applyFont="1" applyFill="1" applyBorder="1" applyAlignment="1">
      <alignment horizontal="right" vertical="center" shrinkToFit="1"/>
    </xf>
    <xf numFmtId="4" fontId="8" fillId="7" borderId="118" xfId="0" applyNumberFormat="1" applyFont="1" applyFill="1" applyBorder="1" applyAlignment="1">
      <alignment horizontal="right" vertical="center" shrinkToFit="1"/>
    </xf>
    <xf numFmtId="0" fontId="8" fillId="6" borderId="65" xfId="0" applyFont="1" applyFill="1" applyBorder="1" applyAlignment="1">
      <alignment vertical="center"/>
    </xf>
    <xf numFmtId="0" fontId="8" fillId="6" borderId="67" xfId="0" applyFont="1" applyFill="1" applyBorder="1" applyAlignment="1">
      <alignment horizontal="center" vertical="center" shrinkToFit="1"/>
    </xf>
    <xf numFmtId="43" fontId="8" fillId="6" borderId="66" xfId="1" applyFont="1" applyFill="1" applyBorder="1" applyAlignment="1">
      <alignment horizontal="center" vertical="center"/>
    </xf>
    <xf numFmtId="0" fontId="8" fillId="6" borderId="119" xfId="0" applyFont="1" applyFill="1" applyBorder="1" applyAlignment="1">
      <alignment vertical="center"/>
    </xf>
    <xf numFmtId="0" fontId="8" fillId="6" borderId="120" xfId="0" applyFont="1" applyFill="1" applyBorder="1" applyAlignment="1">
      <alignment vertical="center" shrinkToFit="1"/>
    </xf>
    <xf numFmtId="4" fontId="9" fillId="7" borderId="121" xfId="1" applyNumberFormat="1" applyFont="1" applyFill="1" applyBorder="1" applyAlignment="1">
      <alignment horizontal="right" vertical="center"/>
    </xf>
    <xf numFmtId="43" fontId="8" fillId="6" borderId="121" xfId="1" applyFont="1" applyFill="1" applyBorder="1" applyAlignment="1">
      <alignment horizontal="center" vertical="center"/>
    </xf>
    <xf numFmtId="4" fontId="8" fillId="7" borderId="121" xfId="0" applyNumberFormat="1" applyFont="1" applyFill="1" applyBorder="1" applyAlignment="1">
      <alignment horizontal="right" vertical="center" shrinkToFit="1"/>
    </xf>
    <xf numFmtId="4" fontId="8" fillId="7" borderId="122" xfId="0" applyNumberFormat="1" applyFont="1" applyFill="1" applyBorder="1" applyAlignment="1">
      <alignment horizontal="right" vertical="center" shrinkToFit="1"/>
    </xf>
    <xf numFmtId="0" fontId="8" fillId="3" borderId="106" xfId="0" applyFont="1" applyFill="1" applyBorder="1" applyAlignment="1">
      <alignment horizontal="center" vertical="center"/>
    </xf>
    <xf numFmtId="0" fontId="8" fillId="4" borderId="100" xfId="0" applyFont="1" applyFill="1" applyBorder="1" applyAlignment="1">
      <alignment vertical="center"/>
    </xf>
    <xf numFmtId="0" fontId="8" fillId="4" borderId="101" xfId="0" applyFont="1" applyFill="1" applyBorder="1" applyAlignment="1">
      <alignment vertical="center" shrinkToFit="1"/>
    </xf>
    <xf numFmtId="4" fontId="9" fillId="7" borderId="102" xfId="1" applyNumberFormat="1" applyFont="1" applyFill="1" applyBorder="1" applyAlignment="1">
      <alignment horizontal="right" vertical="center"/>
    </xf>
    <xf numFmtId="43" fontId="8" fillId="4" borderId="102" xfId="1" applyFont="1" applyFill="1" applyBorder="1" applyAlignment="1">
      <alignment horizontal="center" vertical="center"/>
    </xf>
    <xf numFmtId="4" fontId="8" fillId="7" borderId="102" xfId="0" applyNumberFormat="1" applyFont="1" applyFill="1" applyBorder="1" applyAlignment="1">
      <alignment horizontal="right" vertical="center" shrinkToFit="1"/>
    </xf>
    <xf numFmtId="4" fontId="8" fillId="7" borderId="103" xfId="0" applyNumberFormat="1" applyFont="1" applyFill="1" applyBorder="1" applyAlignment="1">
      <alignment horizontal="right" vertical="center" shrinkToFit="1"/>
    </xf>
    <xf numFmtId="0" fontId="8" fillId="3" borderId="32" xfId="0" applyFont="1" applyFill="1" applyBorder="1" applyAlignment="1">
      <alignment vertical="center"/>
    </xf>
    <xf numFmtId="0" fontId="8" fillId="4" borderId="104" xfId="0" applyFont="1" applyFill="1" applyBorder="1" applyAlignment="1">
      <alignment vertical="center"/>
    </xf>
    <xf numFmtId="0" fontId="8" fillId="4" borderId="24" xfId="0" applyFont="1" applyFill="1" applyBorder="1" applyAlignment="1">
      <alignment horizontal="center" vertical="center" shrinkToFit="1"/>
    </xf>
    <xf numFmtId="4" fontId="9" fillId="7" borderId="23" xfId="1" applyNumberFormat="1" applyFont="1" applyFill="1" applyBorder="1" applyAlignment="1">
      <alignment horizontal="right" vertical="center"/>
    </xf>
    <xf numFmtId="43" fontId="8" fillId="4" borderId="23" xfId="1" applyFont="1" applyFill="1" applyBorder="1" applyAlignment="1">
      <alignment horizontal="center" vertical="center"/>
    </xf>
    <xf numFmtId="4" fontId="8" fillId="7" borderId="23" xfId="0" applyNumberFormat="1" applyFont="1" applyFill="1" applyBorder="1" applyAlignment="1">
      <alignment horizontal="right" vertical="center" shrinkToFit="1"/>
    </xf>
    <xf numFmtId="4" fontId="8" fillId="7" borderId="83" xfId="0" applyNumberFormat="1" applyFont="1" applyFill="1" applyBorder="1" applyAlignment="1">
      <alignment horizontal="right" vertical="center" shrinkToFit="1"/>
    </xf>
    <xf numFmtId="0" fontId="8" fillId="6" borderId="105" xfId="0" applyFont="1" applyFill="1" applyBorder="1" applyAlignment="1">
      <alignment horizontal="center" vertical="center" shrinkToFit="1"/>
    </xf>
    <xf numFmtId="0" fontId="8" fillId="3" borderId="39" xfId="0" applyFont="1" applyFill="1" applyBorder="1" applyAlignment="1">
      <alignment vertical="center"/>
    </xf>
    <xf numFmtId="0" fontId="8" fillId="4" borderId="49" xfId="0" applyFont="1" applyFill="1" applyBorder="1" applyAlignment="1">
      <alignment vertical="center"/>
    </xf>
    <xf numFmtId="0" fontId="8" fillId="4" borderId="26" xfId="0" applyFont="1" applyFill="1" applyBorder="1" applyAlignment="1">
      <alignment vertical="center" shrinkToFit="1"/>
    </xf>
    <xf numFmtId="4" fontId="9" fillId="7" borderId="25" xfId="1" applyNumberFormat="1" applyFont="1" applyFill="1" applyBorder="1" applyAlignment="1">
      <alignment horizontal="right" vertical="center"/>
    </xf>
    <xf numFmtId="43" fontId="8" fillId="4" borderId="25" xfId="1" applyFont="1" applyFill="1" applyBorder="1" applyAlignment="1">
      <alignment horizontal="center" vertical="center"/>
    </xf>
    <xf numFmtId="4" fontId="8" fillId="7" borderId="25" xfId="0" applyNumberFormat="1" applyFont="1" applyFill="1" applyBorder="1" applyAlignment="1">
      <alignment horizontal="right" vertical="center" shrinkToFit="1"/>
    </xf>
    <xf numFmtId="4" fontId="8" fillId="7" borderId="84" xfId="0" applyNumberFormat="1" applyFont="1" applyFill="1" applyBorder="1" applyAlignment="1">
      <alignment horizontal="right" vertical="center" shrinkToFit="1"/>
    </xf>
    <xf numFmtId="0" fontId="10" fillId="3" borderId="123" xfId="0" applyFont="1" applyFill="1" applyBorder="1" applyAlignment="1">
      <alignment horizontal="center" vertical="center"/>
    </xf>
    <xf numFmtId="0" fontId="10" fillId="5" borderId="124" xfId="0" applyFont="1" applyFill="1" applyBorder="1" applyAlignment="1">
      <alignment vertical="center"/>
    </xf>
    <xf numFmtId="0" fontId="8" fillId="5" borderId="124" xfId="0" applyFont="1" applyFill="1" applyBorder="1" applyAlignment="1">
      <alignment horizontal="center" vertical="center" shrinkToFit="1"/>
    </xf>
    <xf numFmtId="4" fontId="10" fillId="7" borderId="124" xfId="1" applyNumberFormat="1" applyFont="1" applyFill="1" applyBorder="1" applyAlignment="1">
      <alignment horizontal="right" vertical="center"/>
    </xf>
    <xf numFmtId="43" fontId="10" fillId="5" borderId="124" xfId="1" applyFont="1" applyFill="1" applyBorder="1" applyAlignment="1">
      <alignment horizontal="center" vertical="center"/>
    </xf>
    <xf numFmtId="4" fontId="10" fillId="7" borderId="124" xfId="0" applyNumberFormat="1" applyFont="1" applyFill="1" applyBorder="1" applyAlignment="1">
      <alignment horizontal="right" vertical="center" shrinkToFit="1"/>
    </xf>
    <xf numFmtId="0" fontId="10" fillId="5" borderId="125" xfId="0" applyFont="1" applyFill="1" applyBorder="1" applyAlignment="1">
      <alignment horizontal="center" vertical="center" shrinkToFit="1"/>
    </xf>
    <xf numFmtId="0" fontId="10" fillId="3" borderId="126" xfId="0" applyFont="1" applyFill="1" applyBorder="1" applyAlignment="1">
      <alignment horizontal="center" vertical="center"/>
    </xf>
    <xf numFmtId="0" fontId="10" fillId="5" borderId="28" xfId="0" applyFont="1" applyFill="1" applyBorder="1" applyAlignment="1">
      <alignment vertical="center"/>
    </xf>
    <xf numFmtId="0" fontId="10" fillId="5" borderId="28" xfId="0" applyFont="1" applyFill="1" applyBorder="1" applyAlignment="1">
      <alignment vertical="center" shrinkToFit="1"/>
    </xf>
    <xf numFmtId="4" fontId="10" fillId="7" borderId="28" xfId="1" applyNumberFormat="1" applyFont="1" applyFill="1" applyBorder="1" applyAlignment="1">
      <alignment horizontal="right" vertical="center"/>
    </xf>
    <xf numFmtId="43" fontId="10" fillId="5" borderId="28" xfId="1" applyFont="1" applyFill="1" applyBorder="1" applyAlignment="1">
      <alignment horizontal="center" vertical="center"/>
    </xf>
    <xf numFmtId="4" fontId="10" fillId="7" borderId="28" xfId="0" applyNumberFormat="1" applyFont="1" applyFill="1" applyBorder="1" applyAlignment="1">
      <alignment horizontal="right" vertical="center" shrinkToFit="1"/>
    </xf>
    <xf numFmtId="0" fontId="10" fillId="5" borderId="105" xfId="0" applyFont="1" applyFill="1" applyBorder="1" applyAlignment="1">
      <alignment vertical="center" shrinkToFit="1"/>
    </xf>
    <xf numFmtId="0" fontId="10" fillId="3" borderId="127" xfId="0" applyFont="1" applyFill="1" applyBorder="1" applyAlignment="1">
      <alignment horizontal="center" vertical="center"/>
    </xf>
    <xf numFmtId="0" fontId="10" fillId="5" borderId="128" xfId="0" applyFont="1" applyFill="1" applyBorder="1" applyAlignment="1">
      <alignment vertical="center"/>
    </xf>
    <xf numFmtId="0" fontId="10" fillId="5" borderId="128" xfId="0" applyFont="1" applyFill="1" applyBorder="1" applyAlignment="1">
      <alignment vertical="center" shrinkToFit="1"/>
    </xf>
    <xf numFmtId="4" fontId="10" fillId="7" borderId="128" xfId="1" applyNumberFormat="1" applyFont="1" applyFill="1" applyBorder="1" applyAlignment="1">
      <alignment horizontal="right" vertical="center"/>
    </xf>
    <xf numFmtId="43" fontId="10" fillId="5" borderId="128" xfId="1" applyFont="1" applyFill="1" applyBorder="1" applyAlignment="1">
      <alignment horizontal="center" vertical="center"/>
    </xf>
    <xf numFmtId="4" fontId="10" fillId="7" borderId="128" xfId="0" applyNumberFormat="1" applyFont="1" applyFill="1" applyBorder="1" applyAlignment="1">
      <alignment horizontal="right" vertical="center" shrinkToFit="1"/>
    </xf>
    <xf numFmtId="0" fontId="10" fillId="5" borderId="129" xfId="0" applyFont="1" applyFill="1" applyBorder="1" applyAlignment="1">
      <alignment vertical="center" shrinkToFit="1"/>
    </xf>
    <xf numFmtId="0" fontId="8" fillId="3" borderId="33" xfId="0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vertical="center"/>
    </xf>
    <xf numFmtId="0" fontId="8" fillId="3" borderId="19" xfId="0" applyFont="1" applyFill="1" applyBorder="1" applyAlignment="1">
      <alignment horizontal="center" vertical="center" shrinkToFit="1"/>
    </xf>
    <xf numFmtId="4" fontId="9" fillId="7" borderId="18" xfId="1" applyNumberFormat="1" applyFont="1" applyFill="1" applyBorder="1" applyAlignment="1">
      <alignment horizontal="right" vertical="center"/>
    </xf>
    <xf numFmtId="43" fontId="8" fillId="3" borderId="18" xfId="1" applyFont="1" applyFill="1" applyBorder="1" applyAlignment="1">
      <alignment horizontal="center" vertical="center"/>
    </xf>
    <xf numFmtId="4" fontId="8" fillId="7" borderId="18" xfId="0" applyNumberFormat="1" applyFont="1" applyFill="1" applyBorder="1" applyAlignment="1">
      <alignment horizontal="right" vertical="center" shrinkToFit="1"/>
    </xf>
    <xf numFmtId="4" fontId="8" fillId="7" borderId="85" xfId="0" applyNumberFormat="1" applyFont="1" applyFill="1" applyBorder="1" applyAlignment="1">
      <alignment horizontal="right" vertical="center" shrinkToFit="1"/>
    </xf>
    <xf numFmtId="0" fontId="8" fillId="3" borderId="20" xfId="0" applyFont="1" applyFill="1" applyBorder="1" applyAlignment="1">
      <alignment horizontal="center" vertical="center" shrinkToFit="1"/>
    </xf>
    <xf numFmtId="0" fontId="8" fillId="3" borderId="34" xfId="0" applyFont="1" applyFill="1" applyBorder="1" applyAlignment="1">
      <alignment horizontal="center" vertical="center"/>
    </xf>
    <xf numFmtId="0" fontId="8" fillId="3" borderId="37" xfId="0" applyFont="1" applyFill="1" applyBorder="1" applyAlignment="1">
      <alignment vertical="center"/>
    </xf>
    <xf numFmtId="0" fontId="8" fillId="3" borderId="20" xfId="0" applyFont="1" applyFill="1" applyBorder="1" applyAlignment="1">
      <alignment vertical="center" shrinkToFit="1"/>
    </xf>
    <xf numFmtId="4" fontId="9" fillId="7" borderId="4" xfId="1" applyNumberFormat="1" applyFont="1" applyFill="1" applyBorder="1" applyAlignment="1">
      <alignment horizontal="right" vertical="center"/>
    </xf>
    <xf numFmtId="43" fontId="8" fillId="3" borderId="4" xfId="1" applyFont="1" applyFill="1" applyBorder="1" applyAlignment="1">
      <alignment horizontal="center" vertical="center"/>
    </xf>
    <xf numFmtId="4" fontId="8" fillId="7" borderId="4" xfId="0" applyNumberFormat="1" applyFont="1" applyFill="1" applyBorder="1" applyAlignment="1">
      <alignment horizontal="right" vertical="center" shrinkToFit="1"/>
    </xf>
    <xf numFmtId="4" fontId="8" fillId="7" borderId="86" xfId="0" applyNumberFormat="1" applyFont="1" applyFill="1" applyBorder="1" applyAlignment="1">
      <alignment horizontal="right" vertical="center" shrinkToFit="1"/>
    </xf>
    <xf numFmtId="0" fontId="8" fillId="3" borderId="35" xfId="0" applyFont="1" applyFill="1" applyBorder="1" applyAlignment="1">
      <alignment horizontal="center" vertical="center"/>
    </xf>
    <xf numFmtId="0" fontId="8" fillId="3" borderId="38" xfId="0" applyFont="1" applyFill="1" applyBorder="1" applyAlignment="1">
      <alignment vertical="center"/>
    </xf>
    <xf numFmtId="0" fontId="8" fillId="3" borderId="22" xfId="0" applyFont="1" applyFill="1" applyBorder="1" applyAlignment="1">
      <alignment vertical="center" shrinkToFit="1"/>
    </xf>
    <xf numFmtId="4" fontId="9" fillId="7" borderId="21" xfId="1" applyNumberFormat="1" applyFont="1" applyFill="1" applyBorder="1" applyAlignment="1">
      <alignment horizontal="right" vertical="center"/>
    </xf>
    <xf numFmtId="43" fontId="8" fillId="3" borderId="21" xfId="1" applyFont="1" applyFill="1" applyBorder="1" applyAlignment="1">
      <alignment horizontal="center" vertical="center"/>
    </xf>
    <xf numFmtId="4" fontId="8" fillId="7" borderId="21" xfId="0" applyNumberFormat="1" applyFont="1" applyFill="1" applyBorder="1" applyAlignment="1">
      <alignment horizontal="right" vertical="center" shrinkToFit="1"/>
    </xf>
    <xf numFmtId="4" fontId="8" fillId="7" borderId="87" xfId="0" applyNumberFormat="1" applyFont="1" applyFill="1" applyBorder="1" applyAlignment="1">
      <alignment horizontal="right" vertical="center" shrinkToFit="1"/>
    </xf>
    <xf numFmtId="0" fontId="11" fillId="0" borderId="107" xfId="0" applyFont="1" applyFill="1" applyBorder="1" applyAlignment="1">
      <alignment vertical="center" shrinkToFit="1"/>
    </xf>
    <xf numFmtId="0" fontId="14" fillId="8" borderId="108" xfId="0" applyFont="1" applyFill="1" applyBorder="1" applyAlignment="1">
      <alignment horizontal="center" vertical="center"/>
    </xf>
    <xf numFmtId="4" fontId="14" fillId="8" borderId="109" xfId="0" applyNumberFormat="1" applyFont="1" applyFill="1" applyBorder="1" applyAlignment="1">
      <alignment horizontal="center" vertical="center"/>
    </xf>
    <xf numFmtId="0" fontId="14" fillId="8" borderId="109" xfId="0" applyFont="1" applyFill="1" applyBorder="1" applyAlignment="1">
      <alignment horizontal="center" vertical="center"/>
    </xf>
    <xf numFmtId="4" fontId="14" fillId="8" borderId="109" xfId="0" applyNumberFormat="1" applyFont="1" applyFill="1" applyBorder="1" applyAlignment="1">
      <alignment horizontal="right" vertical="center" shrinkToFit="1"/>
    </xf>
    <xf numFmtId="4" fontId="14" fillId="8" borderId="110" xfId="0" applyNumberFormat="1" applyFont="1" applyFill="1" applyBorder="1" applyAlignment="1">
      <alignment horizontal="right" vertical="center" shrinkToFit="1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8" fillId="0" borderId="16" xfId="0" applyFont="1" applyFill="1" applyBorder="1" applyAlignment="1">
      <alignment horizontal="center" vertical="center"/>
    </xf>
    <xf numFmtId="0" fontId="12" fillId="8" borderId="6" xfId="0" applyFont="1" applyFill="1" applyBorder="1" applyAlignment="1">
      <alignment horizontal="center" vertical="center"/>
    </xf>
    <xf numFmtId="0" fontId="12" fillId="8" borderId="16" xfId="0" applyFont="1" applyFill="1" applyBorder="1" applyAlignment="1">
      <alignment horizontal="center" vertical="center"/>
    </xf>
    <xf numFmtId="0" fontId="12" fillId="8" borderId="17" xfId="0" applyFont="1" applyFill="1" applyBorder="1" applyAlignment="1">
      <alignment horizontal="center" vertical="center"/>
    </xf>
    <xf numFmtId="0" fontId="8" fillId="3" borderId="112" xfId="0" applyFont="1" applyFill="1" applyBorder="1" applyAlignment="1">
      <alignment horizontal="center" vertical="center"/>
    </xf>
    <xf numFmtId="0" fontId="8" fillId="3" borderId="113" xfId="0" applyFont="1" applyFill="1" applyBorder="1" applyAlignment="1">
      <alignment horizontal="center" vertical="center"/>
    </xf>
    <xf numFmtId="0" fontId="8" fillId="3" borderId="114" xfId="0" applyFont="1" applyFill="1" applyBorder="1" applyAlignment="1">
      <alignment horizontal="center" vertical="center"/>
    </xf>
    <xf numFmtId="0" fontId="12" fillId="8" borderId="7" xfId="0" applyFont="1" applyFill="1" applyBorder="1" applyAlignment="1">
      <alignment horizontal="center" vertical="center"/>
    </xf>
    <xf numFmtId="0" fontId="12" fillId="8" borderId="0" xfId="0" applyFont="1" applyFill="1" applyBorder="1" applyAlignment="1">
      <alignment horizontal="center" vertical="center"/>
    </xf>
    <xf numFmtId="0" fontId="12" fillId="8" borderId="27" xfId="0" applyFont="1" applyFill="1" applyBorder="1" applyAlignment="1">
      <alignment horizontal="center" vertical="center"/>
    </xf>
    <xf numFmtId="0" fontId="5" fillId="2" borderId="53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0" fontId="5" fillId="2" borderId="55" xfId="0" applyFont="1" applyFill="1" applyBorder="1" applyAlignment="1">
      <alignment horizontal="center" vertical="center"/>
    </xf>
    <xf numFmtId="0" fontId="13" fillId="8" borderId="9" xfId="0" applyFont="1" applyFill="1" applyBorder="1" applyAlignment="1">
      <alignment horizontal="center" vertical="center"/>
    </xf>
    <xf numFmtId="0" fontId="13" fillId="8" borderId="58" xfId="0" applyFont="1" applyFill="1" applyBorder="1" applyAlignment="1">
      <alignment horizontal="center" vertical="center"/>
    </xf>
    <xf numFmtId="0" fontId="13" fillId="8" borderId="59" xfId="0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 wrapText="1" shrinkToFit="1"/>
    </xf>
    <xf numFmtId="0" fontId="5" fillId="2" borderId="57" xfId="0" applyFont="1" applyFill="1" applyBorder="1" applyAlignment="1">
      <alignment horizontal="center" vertical="center" shrinkToFit="1"/>
    </xf>
    <xf numFmtId="4" fontId="5" fillId="2" borderId="52" xfId="0" applyNumberFormat="1" applyFont="1" applyFill="1" applyBorder="1" applyAlignment="1">
      <alignment horizontal="center" vertical="center" shrinkToFit="1"/>
    </xf>
    <xf numFmtId="4" fontId="5" fillId="2" borderId="2" xfId="0" applyNumberFormat="1" applyFont="1" applyFill="1" applyBorder="1" applyAlignment="1">
      <alignment horizontal="center" vertical="center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66003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1059179</xdr:colOff>
      <xdr:row>0</xdr:row>
      <xdr:rowOff>1</xdr:rowOff>
    </xdr:from>
    <xdr:to>
      <xdr:col>1</xdr:col>
      <xdr:colOff>3302000</xdr:colOff>
      <xdr:row>4</xdr:row>
      <xdr:rowOff>199323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FC94C405-D963-4746-84A7-787A19FD5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7765" b="89882" l="9877" r="89947">
                      <a14:foregroundMark x1="29277" y1="7765" x2="29277" y2="776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7179" y="1"/>
          <a:ext cx="2242821" cy="1581082"/>
        </a:xfrm>
        <a:prstGeom prst="rect">
          <a:avLst/>
        </a:prstGeom>
      </xdr:spPr>
    </xdr:pic>
    <xdr:clientData/>
  </xdr:twoCellAnchor>
  <xdr:oneCellAnchor>
    <xdr:from>
      <xdr:col>1</xdr:col>
      <xdr:colOff>2285997</xdr:colOff>
      <xdr:row>52</xdr:row>
      <xdr:rowOff>206826</xdr:rowOff>
    </xdr:from>
    <xdr:ext cx="4234545" cy="1534885"/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A645D55F-6A9E-4C6C-AB7C-64193E98A352}"/>
            </a:ext>
          </a:extLst>
        </xdr:cNvPr>
        <xdr:cNvSpPr txBox="1"/>
      </xdr:nvSpPr>
      <xdr:spPr>
        <a:xfrm>
          <a:off x="2939140" y="26931255"/>
          <a:ext cx="4234545" cy="1534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   ด.ต.</a:t>
          </a:r>
          <a:r>
            <a:rPr lang="th-TH" sz="24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จรินทร์  ลักษณะวิมล</a:t>
          </a:r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ผู้รายงาน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( จรินทร์  ลักษณะวิมล )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ผบ.หมู่(ป)สภ.บางนบ/จนท.การเงิน</a:t>
          </a:r>
          <a:endParaRPr lang="en-US" sz="2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oneCellAnchor>
    <xdr:from>
      <xdr:col>3</xdr:col>
      <xdr:colOff>870857</xdr:colOff>
      <xdr:row>51</xdr:row>
      <xdr:rowOff>65312</xdr:rowOff>
    </xdr:from>
    <xdr:ext cx="5136243" cy="1534885"/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222DAE46-F05B-46E1-95B3-824A4F15F07F}"/>
            </a:ext>
          </a:extLst>
        </xdr:cNvPr>
        <xdr:cNvSpPr txBox="1"/>
      </xdr:nvSpPr>
      <xdr:spPr>
        <a:xfrm>
          <a:off x="7055757" y="14619512"/>
          <a:ext cx="5136243" cy="1534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     - ตรวจแล้วถูกต้อง</a:t>
          </a:r>
        </a:p>
        <a:p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พ.ต.ต.  ธนพงศ์   เพชรจง       ผู้ตรวจรายงาน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( ธนพงศ์</a:t>
          </a:r>
          <a:r>
            <a:rPr lang="th-TH" sz="24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เพชรจง</a:t>
          </a:r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สว.สภ.บางนบ</a:t>
          </a:r>
          <a:endParaRPr lang="en-US" sz="2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L55"/>
  <sheetViews>
    <sheetView tabSelected="1" view="pageBreakPreview" zoomScale="75" zoomScaleNormal="66" zoomScaleSheetLayoutView="75" workbookViewId="0">
      <selection activeCell="A4" sqref="A4:L4"/>
    </sheetView>
  </sheetViews>
  <sheetFormatPr defaultColWidth="9" defaultRowHeight="21" x14ac:dyDescent="0.4"/>
  <cols>
    <col min="1" max="1" width="6.59765625" style="1" customWidth="1"/>
    <col min="2" max="2" width="59.796875" style="1" customWidth="1"/>
    <col min="3" max="3" width="20.296875" style="1" customWidth="1"/>
    <col min="4" max="4" width="12.8984375" style="4" customWidth="1"/>
    <col min="5" max="6" width="11.296875" style="1" customWidth="1"/>
    <col min="7" max="7" width="8.69921875" style="1" customWidth="1"/>
    <col min="8" max="8" width="9.8984375" style="1" customWidth="1"/>
    <col min="9" max="10" width="14.796875" style="3" customWidth="1"/>
    <col min="11" max="11" width="13.5" style="3" customWidth="1"/>
    <col min="12" max="12" width="22.796875" style="2" customWidth="1"/>
    <col min="13" max="16384" width="9" style="1"/>
  </cols>
  <sheetData>
    <row r="1" spans="1:12" s="8" customFormat="1" ht="27" customHeight="1" x14ac:dyDescent="0.25">
      <c r="A1" s="200"/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2"/>
    </row>
    <row r="2" spans="1:12" s="8" customFormat="1" ht="27" customHeight="1" x14ac:dyDescent="0.25">
      <c r="A2" s="206" t="s">
        <v>47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8"/>
    </row>
    <row r="3" spans="1:12" s="8" customFormat="1" ht="27" customHeight="1" x14ac:dyDescent="0.25">
      <c r="A3" s="206" t="s">
        <v>49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8"/>
    </row>
    <row r="4" spans="1:12" s="8" customFormat="1" ht="27" customHeight="1" x14ac:dyDescent="0.25">
      <c r="A4" s="206" t="s">
        <v>48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8"/>
    </row>
    <row r="5" spans="1:12" s="7" customFormat="1" ht="27" customHeight="1" thickBot="1" x14ac:dyDescent="0.3">
      <c r="A5" s="212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4"/>
    </row>
    <row r="6" spans="1:12" s="7" customFormat="1" ht="27" customHeight="1" x14ac:dyDescent="0.25">
      <c r="A6" s="9"/>
      <c r="B6" s="215" t="s">
        <v>26</v>
      </c>
      <c r="C6" s="215" t="s">
        <v>40</v>
      </c>
      <c r="D6" s="209" t="s">
        <v>0</v>
      </c>
      <c r="E6" s="210"/>
      <c r="F6" s="210"/>
      <c r="G6" s="210"/>
      <c r="H6" s="211"/>
      <c r="I6" s="219" t="s">
        <v>41</v>
      </c>
      <c r="J6" s="219" t="s">
        <v>44</v>
      </c>
      <c r="K6" s="219" t="s">
        <v>42</v>
      </c>
      <c r="L6" s="217" t="s">
        <v>43</v>
      </c>
    </row>
    <row r="7" spans="1:12" s="7" customFormat="1" ht="27" customHeight="1" x14ac:dyDescent="0.25">
      <c r="A7" s="10" t="s">
        <v>1</v>
      </c>
      <c r="B7" s="216"/>
      <c r="C7" s="216"/>
      <c r="D7" s="11" t="s">
        <v>2</v>
      </c>
      <c r="E7" s="12" t="s">
        <v>3</v>
      </c>
      <c r="F7" s="12" t="s">
        <v>3</v>
      </c>
      <c r="G7" s="12" t="s">
        <v>4</v>
      </c>
      <c r="H7" s="12" t="s">
        <v>5</v>
      </c>
      <c r="I7" s="220"/>
      <c r="J7" s="220"/>
      <c r="K7" s="220"/>
      <c r="L7" s="218"/>
    </row>
    <row r="8" spans="1:12" s="7" customFormat="1" ht="27" customHeight="1" thickBot="1" x14ac:dyDescent="0.3">
      <c r="A8" s="13"/>
      <c r="B8" s="216"/>
      <c r="C8" s="216"/>
      <c r="D8" s="14"/>
      <c r="E8" s="6" t="s">
        <v>6</v>
      </c>
      <c r="F8" s="6" t="s">
        <v>7</v>
      </c>
      <c r="G8" s="6"/>
      <c r="H8" s="6"/>
      <c r="I8" s="220"/>
      <c r="J8" s="220"/>
      <c r="K8" s="220"/>
      <c r="L8" s="218"/>
    </row>
    <row r="9" spans="1:12" s="22" customFormat="1" ht="23.4" customHeight="1" x14ac:dyDescent="0.25">
      <c r="A9" s="203">
        <v>1</v>
      </c>
      <c r="B9" s="15" t="s">
        <v>9</v>
      </c>
      <c r="C9" s="16"/>
      <c r="D9" s="17"/>
      <c r="E9" s="18"/>
      <c r="F9" s="18"/>
      <c r="G9" s="18"/>
      <c r="H9" s="18"/>
      <c r="I9" s="19"/>
      <c r="J9" s="20"/>
      <c r="K9" s="20"/>
      <c r="L9" s="21"/>
    </row>
    <row r="10" spans="1:12" s="22" customFormat="1" ht="23.4" customHeight="1" thickBot="1" x14ac:dyDescent="0.3">
      <c r="A10" s="204"/>
      <c r="B10" s="23" t="s">
        <v>10</v>
      </c>
      <c r="C10" s="24"/>
      <c r="D10" s="25"/>
      <c r="E10" s="24"/>
      <c r="F10" s="24"/>
      <c r="G10" s="24"/>
      <c r="H10" s="24"/>
      <c r="I10" s="26"/>
      <c r="J10" s="27"/>
      <c r="K10" s="27"/>
      <c r="L10" s="28"/>
    </row>
    <row r="11" spans="1:12" s="22" customFormat="1" ht="23.4" customHeight="1" x14ac:dyDescent="0.25">
      <c r="A11" s="204"/>
      <c r="B11" s="29" t="s">
        <v>31</v>
      </c>
      <c r="C11" s="30" t="s">
        <v>46</v>
      </c>
      <c r="D11" s="31">
        <v>19100</v>
      </c>
      <c r="E11" s="32" t="s">
        <v>8</v>
      </c>
      <c r="F11" s="32" t="s">
        <v>8</v>
      </c>
      <c r="G11" s="32" t="s">
        <v>8</v>
      </c>
      <c r="H11" s="32" t="s">
        <v>8</v>
      </c>
      <c r="I11" s="33">
        <v>19100</v>
      </c>
      <c r="J11" s="34">
        <f>SUM(D11-I11)</f>
        <v>0</v>
      </c>
      <c r="K11" s="34">
        <f>SUM((I11*100)/D11)</f>
        <v>100</v>
      </c>
      <c r="L11" s="35" t="s">
        <v>45</v>
      </c>
    </row>
    <row r="12" spans="1:12" s="22" customFormat="1" ht="23.4" customHeight="1" x14ac:dyDescent="0.25">
      <c r="A12" s="204"/>
      <c r="B12" s="36" t="s">
        <v>35</v>
      </c>
      <c r="C12" s="37"/>
      <c r="D12" s="38"/>
      <c r="E12" s="37"/>
      <c r="F12" s="37"/>
      <c r="G12" s="37"/>
      <c r="H12" s="37"/>
      <c r="I12" s="33"/>
      <c r="J12" s="34"/>
      <c r="K12" s="34"/>
      <c r="L12" s="39"/>
    </row>
    <row r="13" spans="1:12" s="22" customFormat="1" ht="23.4" customHeight="1" x14ac:dyDescent="0.25">
      <c r="A13" s="204"/>
      <c r="B13" s="36" t="s">
        <v>36</v>
      </c>
      <c r="C13" s="37"/>
      <c r="D13" s="38"/>
      <c r="E13" s="37"/>
      <c r="F13" s="37"/>
      <c r="G13" s="37"/>
      <c r="H13" s="37"/>
      <c r="I13" s="33"/>
      <c r="J13" s="34"/>
      <c r="K13" s="34"/>
      <c r="L13" s="39"/>
    </row>
    <row r="14" spans="1:12" s="22" customFormat="1" ht="23.4" customHeight="1" x14ac:dyDescent="0.25">
      <c r="A14" s="204"/>
      <c r="B14" s="36" t="s">
        <v>37</v>
      </c>
      <c r="C14" s="37"/>
      <c r="D14" s="38"/>
      <c r="E14" s="37"/>
      <c r="F14" s="37"/>
      <c r="G14" s="37"/>
      <c r="H14" s="37"/>
      <c r="I14" s="33"/>
      <c r="J14" s="34"/>
      <c r="K14" s="34"/>
      <c r="L14" s="39"/>
    </row>
    <row r="15" spans="1:12" s="22" customFormat="1" ht="23.4" customHeight="1" x14ac:dyDescent="0.25">
      <c r="A15" s="204"/>
      <c r="B15" s="36" t="s">
        <v>38</v>
      </c>
      <c r="C15" s="37"/>
      <c r="D15" s="38"/>
      <c r="E15" s="37"/>
      <c r="F15" s="37"/>
      <c r="G15" s="37"/>
      <c r="H15" s="37"/>
      <c r="I15" s="33"/>
      <c r="J15" s="34"/>
      <c r="K15" s="34"/>
      <c r="L15" s="39"/>
    </row>
    <row r="16" spans="1:12" s="22" customFormat="1" ht="23.4" customHeight="1" thickBot="1" x14ac:dyDescent="0.3">
      <c r="A16" s="204"/>
      <c r="B16" s="40" t="s">
        <v>39</v>
      </c>
      <c r="C16" s="41"/>
      <c r="D16" s="42"/>
      <c r="E16" s="41"/>
      <c r="F16" s="41"/>
      <c r="G16" s="41"/>
      <c r="H16" s="41"/>
      <c r="I16" s="43"/>
      <c r="J16" s="44"/>
      <c r="K16" s="44"/>
      <c r="L16" s="45"/>
    </row>
    <row r="17" spans="1:12" s="22" customFormat="1" ht="23.4" customHeight="1" x14ac:dyDescent="0.25">
      <c r="A17" s="204"/>
      <c r="B17" s="46" t="s">
        <v>32</v>
      </c>
      <c r="C17" s="47" t="s">
        <v>46</v>
      </c>
      <c r="D17" s="48"/>
      <c r="E17" s="49"/>
      <c r="F17" s="49"/>
      <c r="G17" s="49"/>
      <c r="H17" s="49"/>
      <c r="I17" s="50"/>
      <c r="J17" s="51"/>
      <c r="K17" s="51"/>
      <c r="L17" s="52"/>
    </row>
    <row r="18" spans="1:12" s="22" customFormat="1" ht="23.4" customHeight="1" x14ac:dyDescent="0.25">
      <c r="A18" s="204"/>
      <c r="B18" s="53" t="s">
        <v>11</v>
      </c>
      <c r="C18" s="47"/>
      <c r="D18" s="54">
        <v>3400</v>
      </c>
      <c r="E18" s="55" t="s">
        <v>8</v>
      </c>
      <c r="F18" s="55" t="s">
        <v>8</v>
      </c>
      <c r="G18" s="55" t="s">
        <v>8</v>
      </c>
      <c r="H18" s="55" t="s">
        <v>8</v>
      </c>
      <c r="I18" s="56">
        <v>3400</v>
      </c>
      <c r="J18" s="57">
        <f>SUM(D18-I18)</f>
        <v>0</v>
      </c>
      <c r="K18" s="57">
        <f>SUM((I18*100)/D18)</f>
        <v>100</v>
      </c>
      <c r="L18" s="35" t="s">
        <v>45</v>
      </c>
    </row>
    <row r="19" spans="1:12" s="22" customFormat="1" ht="23.4" customHeight="1" x14ac:dyDescent="0.25">
      <c r="A19" s="204"/>
      <c r="B19" s="53" t="s">
        <v>12</v>
      </c>
      <c r="C19" s="58"/>
      <c r="D19" s="54">
        <v>700</v>
      </c>
      <c r="E19" s="55" t="s">
        <v>8</v>
      </c>
      <c r="F19" s="55" t="s">
        <v>8</v>
      </c>
      <c r="G19" s="55" t="s">
        <v>8</v>
      </c>
      <c r="H19" s="55" t="s">
        <v>8</v>
      </c>
      <c r="I19" s="56">
        <v>700</v>
      </c>
      <c r="J19" s="57">
        <f>SUM(D19-I19)</f>
        <v>0</v>
      </c>
      <c r="K19" s="57">
        <f>SUM((I19*100)/D19)</f>
        <v>100</v>
      </c>
      <c r="L19" s="35" t="s">
        <v>45</v>
      </c>
    </row>
    <row r="20" spans="1:12" s="22" customFormat="1" ht="23.4" customHeight="1" x14ac:dyDescent="0.25">
      <c r="A20" s="204"/>
      <c r="B20" s="59" t="s">
        <v>13</v>
      </c>
      <c r="C20" s="58"/>
      <c r="D20" s="54">
        <v>4200</v>
      </c>
      <c r="E20" s="55" t="s">
        <v>8</v>
      </c>
      <c r="F20" s="55" t="s">
        <v>8</v>
      </c>
      <c r="G20" s="55" t="s">
        <v>8</v>
      </c>
      <c r="H20" s="55" t="s">
        <v>8</v>
      </c>
      <c r="I20" s="56">
        <v>1500</v>
      </c>
      <c r="J20" s="57">
        <f>SUM(D20-I20)</f>
        <v>2700</v>
      </c>
      <c r="K20" s="57">
        <f>SUM((I20*100)/D20)</f>
        <v>35.714285714285715</v>
      </c>
      <c r="L20" s="35" t="s">
        <v>45</v>
      </c>
    </row>
    <row r="21" spans="1:12" s="22" customFormat="1" ht="23.4" customHeight="1" x14ac:dyDescent="0.25">
      <c r="A21" s="204"/>
      <c r="B21" s="60" t="s">
        <v>14</v>
      </c>
      <c r="C21" s="61"/>
      <c r="D21" s="62">
        <v>200</v>
      </c>
      <c r="E21" s="63" t="s">
        <v>8</v>
      </c>
      <c r="F21" s="63" t="s">
        <v>8</v>
      </c>
      <c r="G21" s="63" t="s">
        <v>8</v>
      </c>
      <c r="H21" s="63" t="s">
        <v>8</v>
      </c>
      <c r="I21" s="64">
        <v>200</v>
      </c>
      <c r="J21" s="65">
        <f>SUM(D21-I21)</f>
        <v>0</v>
      </c>
      <c r="K21" s="65">
        <f>SUM((I21*100)/D21)</f>
        <v>100</v>
      </c>
      <c r="L21" s="35" t="s">
        <v>45</v>
      </c>
    </row>
    <row r="22" spans="1:12" s="22" customFormat="1" ht="23.4" customHeight="1" x14ac:dyDescent="0.25">
      <c r="A22" s="204"/>
      <c r="B22" s="66" t="s">
        <v>21</v>
      </c>
      <c r="C22" s="67" t="s">
        <v>46</v>
      </c>
      <c r="D22" s="68">
        <v>6000</v>
      </c>
      <c r="E22" s="69" t="s">
        <v>8</v>
      </c>
      <c r="F22" s="69" t="s">
        <v>8</v>
      </c>
      <c r="G22" s="69" t="s">
        <v>8</v>
      </c>
      <c r="H22" s="69" t="s">
        <v>8</v>
      </c>
      <c r="I22" s="70">
        <v>5500</v>
      </c>
      <c r="J22" s="71">
        <f>SUM(D22-I22)</f>
        <v>500</v>
      </c>
      <c r="K22" s="71">
        <f>SUM((I22*100)/D22)</f>
        <v>91.666666666666671</v>
      </c>
      <c r="L22" s="35" t="s">
        <v>45</v>
      </c>
    </row>
    <row r="23" spans="1:12" s="22" customFormat="1" ht="23.4" customHeight="1" thickBot="1" x14ac:dyDescent="0.3">
      <c r="A23" s="204"/>
      <c r="B23" s="72"/>
      <c r="C23" s="73"/>
      <c r="D23" s="74"/>
      <c r="E23" s="75"/>
      <c r="F23" s="75"/>
      <c r="G23" s="75"/>
      <c r="H23" s="75"/>
      <c r="I23" s="76"/>
      <c r="J23" s="77"/>
      <c r="K23" s="77"/>
      <c r="L23" s="78"/>
    </row>
    <row r="24" spans="1:12" s="22" customFormat="1" ht="23.4" customHeight="1" x14ac:dyDescent="0.25">
      <c r="A24" s="204"/>
      <c r="B24" s="79" t="s">
        <v>33</v>
      </c>
      <c r="C24" s="80" t="s">
        <v>46</v>
      </c>
      <c r="D24" s="81" t="s">
        <v>8</v>
      </c>
      <c r="E24" s="82" t="s">
        <v>8</v>
      </c>
      <c r="F24" s="82" t="s">
        <v>8</v>
      </c>
      <c r="G24" s="82" t="s">
        <v>8</v>
      </c>
      <c r="H24" s="82" t="s">
        <v>8</v>
      </c>
      <c r="I24" s="83" t="s">
        <v>8</v>
      </c>
      <c r="J24" s="84" t="s">
        <v>8</v>
      </c>
      <c r="K24" s="84" t="s">
        <v>8</v>
      </c>
      <c r="L24" s="85"/>
    </row>
    <row r="25" spans="1:12" s="22" customFormat="1" ht="23.4" customHeight="1" thickBot="1" x14ac:dyDescent="0.3">
      <c r="A25" s="204"/>
      <c r="B25" s="72"/>
      <c r="C25" s="73"/>
      <c r="D25" s="74"/>
      <c r="E25" s="86"/>
      <c r="F25" s="86"/>
      <c r="G25" s="86"/>
      <c r="H25" s="86"/>
      <c r="I25" s="76"/>
      <c r="J25" s="77"/>
      <c r="K25" s="77"/>
      <c r="L25" s="78"/>
    </row>
    <row r="26" spans="1:12" s="22" customFormat="1" ht="23.4" customHeight="1" x14ac:dyDescent="0.25">
      <c r="A26" s="204"/>
      <c r="B26" s="87" t="s">
        <v>34</v>
      </c>
      <c r="C26" s="88" t="s">
        <v>46</v>
      </c>
      <c r="D26" s="89">
        <v>144000</v>
      </c>
      <c r="E26" s="16" t="s">
        <v>8</v>
      </c>
      <c r="F26" s="16" t="s">
        <v>8</v>
      </c>
      <c r="G26" s="16" t="s">
        <v>8</v>
      </c>
      <c r="H26" s="16" t="s">
        <v>8</v>
      </c>
      <c r="I26" s="19">
        <v>112352</v>
      </c>
      <c r="J26" s="20">
        <f>SUM(D26-I26)</f>
        <v>31648</v>
      </c>
      <c r="K26" s="20">
        <f>SUM((I26*100)/D26)</f>
        <v>78.022222222222226</v>
      </c>
      <c r="L26" s="35" t="s">
        <v>45</v>
      </c>
    </row>
    <row r="27" spans="1:12" s="22" customFormat="1" ht="23.4" customHeight="1" x14ac:dyDescent="0.25">
      <c r="A27" s="204"/>
      <c r="B27" s="90"/>
      <c r="C27" s="91"/>
      <c r="D27" s="92"/>
      <c r="E27" s="93"/>
      <c r="F27" s="93"/>
      <c r="G27" s="93"/>
      <c r="H27" s="93"/>
      <c r="I27" s="94"/>
      <c r="J27" s="95"/>
      <c r="K27" s="95"/>
      <c r="L27" s="91"/>
    </row>
    <row r="28" spans="1:12" s="22" customFormat="1" ht="23.4" customHeight="1" x14ac:dyDescent="0.25">
      <c r="A28" s="204"/>
      <c r="B28" s="96" t="s">
        <v>15</v>
      </c>
      <c r="C28" s="97" t="s">
        <v>46</v>
      </c>
      <c r="D28" s="98"/>
      <c r="E28" s="99"/>
      <c r="F28" s="99"/>
      <c r="G28" s="99"/>
      <c r="H28" s="99"/>
      <c r="I28" s="100"/>
      <c r="J28" s="101"/>
      <c r="K28" s="101"/>
      <c r="L28" s="102"/>
    </row>
    <row r="29" spans="1:12" s="22" customFormat="1" ht="23.4" customHeight="1" x14ac:dyDescent="0.25">
      <c r="A29" s="204"/>
      <c r="B29" s="53" t="s">
        <v>16</v>
      </c>
      <c r="C29" s="103"/>
      <c r="D29" s="54">
        <v>5800</v>
      </c>
      <c r="E29" s="55" t="s">
        <v>8</v>
      </c>
      <c r="F29" s="55" t="s">
        <v>8</v>
      </c>
      <c r="G29" s="55" t="s">
        <v>8</v>
      </c>
      <c r="H29" s="55" t="s">
        <v>8</v>
      </c>
      <c r="I29" s="56">
        <v>0</v>
      </c>
      <c r="J29" s="57">
        <f>SUM(D29-I29)</f>
        <v>5800</v>
      </c>
      <c r="K29" s="57">
        <f>SUM((I29*100)/D29)</f>
        <v>0</v>
      </c>
      <c r="L29" s="35" t="s">
        <v>45</v>
      </c>
    </row>
    <row r="30" spans="1:12" s="22" customFormat="1" ht="23.4" customHeight="1" x14ac:dyDescent="0.25">
      <c r="A30" s="204"/>
      <c r="B30" s="53" t="s">
        <v>24</v>
      </c>
      <c r="C30" s="103"/>
      <c r="D30" s="54">
        <v>6600</v>
      </c>
      <c r="E30" s="55" t="s">
        <v>8</v>
      </c>
      <c r="F30" s="55" t="s">
        <v>8</v>
      </c>
      <c r="G30" s="55" t="s">
        <v>8</v>
      </c>
      <c r="H30" s="55" t="s">
        <v>8</v>
      </c>
      <c r="I30" s="56">
        <v>0</v>
      </c>
      <c r="J30" s="57">
        <f>SUM(D30-I30)</f>
        <v>6600</v>
      </c>
      <c r="K30" s="57">
        <f>SUM((I30*100)/D30)</f>
        <v>0</v>
      </c>
      <c r="L30" s="35" t="s">
        <v>45</v>
      </c>
    </row>
    <row r="31" spans="1:12" s="22" customFormat="1" ht="23.4" customHeight="1" thickBot="1" x14ac:dyDescent="0.3">
      <c r="A31" s="204"/>
      <c r="B31" s="104" t="s">
        <v>25</v>
      </c>
      <c r="C31" s="105"/>
      <c r="D31" s="106">
        <v>3500</v>
      </c>
      <c r="E31" s="107" t="s">
        <v>8</v>
      </c>
      <c r="F31" s="107" t="s">
        <v>8</v>
      </c>
      <c r="G31" s="107" t="s">
        <v>8</v>
      </c>
      <c r="H31" s="107" t="s">
        <v>8</v>
      </c>
      <c r="I31" s="108">
        <v>0</v>
      </c>
      <c r="J31" s="109">
        <f>SUM(D31-I31)</f>
        <v>3500</v>
      </c>
      <c r="K31" s="109">
        <f>SUM((I31*100)/D31)</f>
        <v>0</v>
      </c>
      <c r="L31" s="35" t="s">
        <v>45</v>
      </c>
    </row>
    <row r="32" spans="1:12" s="22" customFormat="1" ht="23.4" customHeight="1" x14ac:dyDescent="0.25">
      <c r="A32" s="204"/>
      <c r="B32" s="46" t="s">
        <v>17</v>
      </c>
      <c r="C32" s="52"/>
      <c r="D32" s="48"/>
      <c r="E32" s="49"/>
      <c r="F32" s="49"/>
      <c r="G32" s="49"/>
      <c r="H32" s="49"/>
      <c r="I32" s="50"/>
      <c r="J32" s="51"/>
      <c r="K32" s="51"/>
      <c r="L32" s="52"/>
    </row>
    <row r="33" spans="1:12" s="22" customFormat="1" ht="23.4" customHeight="1" x14ac:dyDescent="0.25">
      <c r="A33" s="204"/>
      <c r="B33" s="53" t="s">
        <v>18</v>
      </c>
      <c r="C33" s="110" t="s">
        <v>46</v>
      </c>
      <c r="D33" s="54">
        <v>2600</v>
      </c>
      <c r="E33" s="55" t="s">
        <v>8</v>
      </c>
      <c r="F33" s="55" t="s">
        <v>8</v>
      </c>
      <c r="G33" s="55" t="s">
        <v>8</v>
      </c>
      <c r="H33" s="55" t="s">
        <v>8</v>
      </c>
      <c r="I33" s="56">
        <v>2600</v>
      </c>
      <c r="J33" s="57">
        <f>SUM(D33-I33)</f>
        <v>0</v>
      </c>
      <c r="K33" s="57">
        <f>SUM((I33*100)/D33)</f>
        <v>100</v>
      </c>
      <c r="L33" s="35" t="s">
        <v>45</v>
      </c>
    </row>
    <row r="34" spans="1:12" s="22" customFormat="1" ht="23.4" customHeight="1" x14ac:dyDescent="0.25">
      <c r="A34" s="204"/>
      <c r="B34" s="53" t="s">
        <v>22</v>
      </c>
      <c r="C34" s="110" t="s">
        <v>46</v>
      </c>
      <c r="D34" s="54">
        <v>266300</v>
      </c>
      <c r="E34" s="55" t="s">
        <v>8</v>
      </c>
      <c r="F34" s="55" t="s">
        <v>8</v>
      </c>
      <c r="G34" s="55" t="s">
        <v>8</v>
      </c>
      <c r="H34" s="55" t="s">
        <v>8</v>
      </c>
      <c r="I34" s="56">
        <v>150256.73000000001</v>
      </c>
      <c r="J34" s="57">
        <f>SUM(D34-I34)</f>
        <v>116043.26999999999</v>
      </c>
      <c r="K34" s="57">
        <f>SUM((I34*100)/D34)</f>
        <v>56.42385655276005</v>
      </c>
      <c r="L34" s="35" t="s">
        <v>45</v>
      </c>
    </row>
    <row r="35" spans="1:12" s="22" customFormat="1" ht="23.4" customHeight="1" x14ac:dyDescent="0.25">
      <c r="A35" s="204"/>
      <c r="B35" s="111"/>
      <c r="C35" s="112"/>
      <c r="D35" s="113"/>
      <c r="E35" s="114"/>
      <c r="F35" s="114"/>
      <c r="G35" s="114"/>
      <c r="H35" s="114"/>
      <c r="I35" s="115"/>
      <c r="J35" s="116"/>
      <c r="K35" s="116"/>
      <c r="L35" s="112"/>
    </row>
    <row r="36" spans="1:12" s="22" customFormat="1" ht="23.4" customHeight="1" x14ac:dyDescent="0.25">
      <c r="A36" s="204"/>
      <c r="B36" s="117" t="s">
        <v>23</v>
      </c>
      <c r="C36" s="118" t="s">
        <v>46</v>
      </c>
      <c r="D36" s="92">
        <v>1800</v>
      </c>
      <c r="E36" s="119" t="s">
        <v>8</v>
      </c>
      <c r="F36" s="119" t="s">
        <v>8</v>
      </c>
      <c r="G36" s="119" t="s">
        <v>8</v>
      </c>
      <c r="H36" s="119" t="s">
        <v>8</v>
      </c>
      <c r="I36" s="94">
        <v>1800</v>
      </c>
      <c r="J36" s="95">
        <f>SUM(D36-I36)</f>
        <v>0</v>
      </c>
      <c r="K36" s="95">
        <f>SUM((I36*100)/D36)</f>
        <v>100</v>
      </c>
      <c r="L36" s="35" t="s">
        <v>45</v>
      </c>
    </row>
    <row r="37" spans="1:12" s="22" customFormat="1" ht="23.4" customHeight="1" x14ac:dyDescent="0.25">
      <c r="A37" s="204"/>
      <c r="B37" s="117"/>
      <c r="C37" s="91"/>
      <c r="D37" s="92"/>
      <c r="E37" s="119"/>
      <c r="F37" s="119"/>
      <c r="G37" s="119"/>
      <c r="H37" s="119"/>
      <c r="I37" s="94"/>
      <c r="J37" s="95"/>
      <c r="K37" s="95"/>
      <c r="L37" s="91"/>
    </row>
    <row r="38" spans="1:12" s="22" customFormat="1" ht="23.4" customHeight="1" x14ac:dyDescent="0.25">
      <c r="A38" s="204"/>
      <c r="B38" s="117" t="s">
        <v>19</v>
      </c>
      <c r="C38" s="118" t="s">
        <v>46</v>
      </c>
      <c r="D38" s="92">
        <v>5300</v>
      </c>
      <c r="E38" s="119" t="s">
        <v>8</v>
      </c>
      <c r="F38" s="119" t="s">
        <v>8</v>
      </c>
      <c r="G38" s="119" t="s">
        <v>8</v>
      </c>
      <c r="H38" s="119" t="s">
        <v>8</v>
      </c>
      <c r="I38" s="94">
        <v>0</v>
      </c>
      <c r="J38" s="95">
        <f>SUM(D38-I38)</f>
        <v>5300</v>
      </c>
      <c r="K38" s="95">
        <f>SUM((I38*100)/D38)</f>
        <v>0</v>
      </c>
      <c r="L38" s="35" t="s">
        <v>45</v>
      </c>
    </row>
    <row r="39" spans="1:12" s="22" customFormat="1" ht="23.4" customHeight="1" thickBot="1" x14ac:dyDescent="0.3">
      <c r="A39" s="205"/>
      <c r="B39" s="120"/>
      <c r="C39" s="121"/>
      <c r="D39" s="122"/>
      <c r="E39" s="123"/>
      <c r="F39" s="123"/>
      <c r="G39" s="123"/>
      <c r="H39" s="123"/>
      <c r="I39" s="124"/>
      <c r="J39" s="125"/>
      <c r="K39" s="125"/>
      <c r="L39" s="121"/>
    </row>
    <row r="40" spans="1:12" s="22" customFormat="1" ht="23.4" customHeight="1" x14ac:dyDescent="0.25">
      <c r="A40" s="126">
        <v>2</v>
      </c>
      <c r="B40" s="127" t="s">
        <v>20</v>
      </c>
      <c r="C40" s="128"/>
      <c r="D40" s="129"/>
      <c r="E40" s="130"/>
      <c r="F40" s="130"/>
      <c r="G40" s="130"/>
      <c r="H40" s="130"/>
      <c r="I40" s="131"/>
      <c r="J40" s="132"/>
      <c r="K40" s="132"/>
      <c r="L40" s="128"/>
    </row>
    <row r="41" spans="1:12" s="22" customFormat="1" ht="23.4" customHeight="1" x14ac:dyDescent="0.25">
      <c r="A41" s="133"/>
      <c r="B41" s="134" t="s">
        <v>30</v>
      </c>
      <c r="C41" s="135" t="s">
        <v>46</v>
      </c>
      <c r="D41" s="136">
        <v>15900</v>
      </c>
      <c r="E41" s="137" t="s">
        <v>8</v>
      </c>
      <c r="F41" s="137" t="s">
        <v>8</v>
      </c>
      <c r="G41" s="137" t="s">
        <v>8</v>
      </c>
      <c r="H41" s="137" t="s">
        <v>8</v>
      </c>
      <c r="I41" s="138">
        <v>15900</v>
      </c>
      <c r="J41" s="139">
        <f>SUM(D41-I41)</f>
        <v>0</v>
      </c>
      <c r="K41" s="139">
        <f>SUM((I41*100)/D41)</f>
        <v>100</v>
      </c>
      <c r="L41" s="140" t="s">
        <v>45</v>
      </c>
    </row>
    <row r="42" spans="1:12" s="22" customFormat="1" ht="23.4" customHeight="1" thickBot="1" x14ac:dyDescent="0.3">
      <c r="A42" s="141"/>
      <c r="B42" s="142"/>
      <c r="C42" s="143"/>
      <c r="D42" s="144"/>
      <c r="E42" s="145"/>
      <c r="F42" s="145"/>
      <c r="G42" s="145"/>
      <c r="H42" s="145"/>
      <c r="I42" s="146"/>
      <c r="J42" s="147"/>
      <c r="K42" s="147"/>
      <c r="L42" s="143"/>
    </row>
    <row r="43" spans="1:12" s="22" customFormat="1" ht="23.4" customHeight="1" x14ac:dyDescent="0.25">
      <c r="A43" s="148">
        <v>3</v>
      </c>
      <c r="B43" s="149" t="s">
        <v>28</v>
      </c>
      <c r="C43" s="150" t="s">
        <v>46</v>
      </c>
      <c r="D43" s="151">
        <v>7200</v>
      </c>
      <c r="E43" s="152" t="s">
        <v>8</v>
      </c>
      <c r="F43" s="152" t="s">
        <v>8</v>
      </c>
      <c r="G43" s="152" t="s">
        <v>8</v>
      </c>
      <c r="H43" s="152" t="s">
        <v>8</v>
      </c>
      <c r="I43" s="153">
        <v>7200</v>
      </c>
      <c r="J43" s="153">
        <f>SUM(D43-I43)</f>
        <v>0</v>
      </c>
      <c r="K43" s="153">
        <f>SUM((I43*100)/D43)</f>
        <v>100</v>
      </c>
      <c r="L43" s="154" t="s">
        <v>45</v>
      </c>
    </row>
    <row r="44" spans="1:12" s="22" customFormat="1" ht="23.4" customHeight="1" x14ac:dyDescent="0.25">
      <c r="A44" s="155"/>
      <c r="B44" s="156"/>
      <c r="C44" s="157"/>
      <c r="D44" s="158"/>
      <c r="E44" s="159"/>
      <c r="F44" s="159"/>
      <c r="G44" s="159"/>
      <c r="H44" s="159"/>
      <c r="I44" s="160"/>
      <c r="J44" s="160"/>
      <c r="K44" s="160"/>
      <c r="L44" s="161"/>
    </row>
    <row r="45" spans="1:12" s="22" customFormat="1" ht="23.4" customHeight="1" thickBot="1" x14ac:dyDescent="0.3">
      <c r="A45" s="162"/>
      <c r="B45" s="163"/>
      <c r="C45" s="164"/>
      <c r="D45" s="165"/>
      <c r="E45" s="166"/>
      <c r="F45" s="166"/>
      <c r="G45" s="166"/>
      <c r="H45" s="166"/>
      <c r="I45" s="167"/>
      <c r="J45" s="167"/>
      <c r="K45" s="167"/>
      <c r="L45" s="168"/>
    </row>
    <row r="46" spans="1:12" s="22" customFormat="1" ht="23.4" customHeight="1" x14ac:dyDescent="0.25">
      <c r="A46" s="169">
        <v>4</v>
      </c>
      <c r="B46" s="170" t="s">
        <v>29</v>
      </c>
      <c r="C46" s="171" t="s">
        <v>46</v>
      </c>
      <c r="D46" s="172">
        <v>2140</v>
      </c>
      <c r="E46" s="173" t="s">
        <v>8</v>
      </c>
      <c r="F46" s="173" t="s">
        <v>8</v>
      </c>
      <c r="G46" s="173" t="s">
        <v>8</v>
      </c>
      <c r="H46" s="173" t="s">
        <v>8</v>
      </c>
      <c r="I46" s="174">
        <v>2140</v>
      </c>
      <c r="J46" s="175">
        <f>SUM(D46-I46)</f>
        <v>0</v>
      </c>
      <c r="K46" s="175">
        <f>SUM((I46*100)/D46)</f>
        <v>100</v>
      </c>
      <c r="L46" s="176" t="s">
        <v>45</v>
      </c>
    </row>
    <row r="47" spans="1:12" s="22" customFormat="1" ht="23.4" customHeight="1" x14ac:dyDescent="0.25">
      <c r="A47" s="177"/>
      <c r="B47" s="178"/>
      <c r="C47" s="179"/>
      <c r="D47" s="180"/>
      <c r="E47" s="181"/>
      <c r="F47" s="181"/>
      <c r="G47" s="181"/>
      <c r="H47" s="181"/>
      <c r="I47" s="182"/>
      <c r="J47" s="183"/>
      <c r="K47" s="183"/>
      <c r="L47" s="179"/>
    </row>
    <row r="48" spans="1:12" s="22" customFormat="1" ht="23.4" customHeight="1" thickBot="1" x14ac:dyDescent="0.3">
      <c r="A48" s="184"/>
      <c r="B48" s="185"/>
      <c r="C48" s="186"/>
      <c r="D48" s="187"/>
      <c r="E48" s="188"/>
      <c r="F48" s="188"/>
      <c r="G48" s="188"/>
      <c r="H48" s="188"/>
      <c r="I48" s="189"/>
      <c r="J48" s="190"/>
      <c r="K48" s="190"/>
      <c r="L48" s="186"/>
    </row>
    <row r="49" spans="1:12" s="22" customFormat="1" ht="23.4" customHeight="1" thickBot="1" x14ac:dyDescent="0.3">
      <c r="A49" s="199"/>
      <c r="B49" s="199"/>
      <c r="C49" s="192" t="s">
        <v>27</v>
      </c>
      <c r="D49" s="193">
        <f>SUM(D9:D48)</f>
        <v>494740</v>
      </c>
      <c r="E49" s="194" t="s">
        <v>8</v>
      </c>
      <c r="F49" s="194" t="s">
        <v>8</v>
      </c>
      <c r="G49" s="194" t="s">
        <v>8</v>
      </c>
      <c r="H49" s="194" t="s">
        <v>8</v>
      </c>
      <c r="I49" s="195">
        <f>SUM(I9:I48)</f>
        <v>322648.73</v>
      </c>
      <c r="J49" s="195">
        <f>SUM(J9:J48)</f>
        <v>172091.27</v>
      </c>
      <c r="K49" s="196">
        <f>SUM((I49*100)/D49)</f>
        <v>65.215816388406026</v>
      </c>
      <c r="L49" s="191"/>
    </row>
    <row r="50" spans="1:12" s="5" customFormat="1" ht="23.4" x14ac:dyDescent="0.6">
      <c r="A50" s="198"/>
      <c r="B50" s="198"/>
      <c r="C50" s="198"/>
      <c r="D50" s="198"/>
      <c r="E50" s="198"/>
      <c r="F50" s="198"/>
      <c r="G50" s="198"/>
      <c r="H50" s="198"/>
      <c r="I50" s="198"/>
      <c r="J50" s="198"/>
      <c r="K50" s="198"/>
      <c r="L50" s="198"/>
    </row>
    <row r="51" spans="1:12" s="5" customFormat="1" ht="23.4" x14ac:dyDescent="0.6">
      <c r="A51" s="1"/>
      <c r="B51" s="1"/>
      <c r="C51" s="1"/>
      <c r="D51" s="4"/>
      <c r="E51" s="1"/>
      <c r="F51" s="1"/>
      <c r="G51" s="1"/>
      <c r="H51" s="1"/>
      <c r="I51" s="3"/>
      <c r="J51" s="3"/>
      <c r="K51" s="3"/>
      <c r="L51" s="2"/>
    </row>
    <row r="52" spans="1:12" s="5" customFormat="1" ht="24.6" customHeight="1" x14ac:dyDescent="0.6">
      <c r="A52" s="1"/>
      <c r="B52" s="1"/>
      <c r="C52" s="1"/>
      <c r="D52" s="4"/>
      <c r="E52" s="1"/>
      <c r="F52" s="1"/>
      <c r="G52" s="1"/>
      <c r="H52" s="1"/>
      <c r="I52" s="3"/>
      <c r="J52" s="3"/>
      <c r="K52" s="3"/>
      <c r="L52" s="2"/>
    </row>
    <row r="53" spans="1:12" s="5" customFormat="1" ht="23.4" x14ac:dyDescent="0.6">
      <c r="A53" s="1"/>
      <c r="B53" s="1"/>
      <c r="C53" s="1"/>
      <c r="D53" s="4"/>
      <c r="E53" s="197"/>
      <c r="F53" s="197"/>
      <c r="G53" s="197"/>
      <c r="H53" s="1"/>
      <c r="I53" s="3"/>
      <c r="J53" s="3"/>
      <c r="K53" s="3"/>
      <c r="L53" s="2"/>
    </row>
    <row r="54" spans="1:12" s="5" customFormat="1" ht="23.4" x14ac:dyDescent="0.6">
      <c r="A54" s="1"/>
      <c r="B54" s="1"/>
      <c r="C54" s="1"/>
      <c r="D54" s="4"/>
      <c r="E54" s="1"/>
      <c r="F54" s="1"/>
      <c r="G54" s="1"/>
      <c r="H54" s="1"/>
      <c r="I54" s="3"/>
      <c r="J54" s="3"/>
      <c r="K54" s="3"/>
      <c r="L54" s="2"/>
    </row>
    <row r="55" spans="1:12" s="5" customFormat="1" ht="33.6" customHeight="1" x14ac:dyDescent="0.6">
      <c r="A55" s="1"/>
      <c r="B55" s="1"/>
      <c r="C55" s="1"/>
      <c r="D55" s="4"/>
      <c r="E55" s="1"/>
      <c r="F55" s="1"/>
      <c r="G55" s="1"/>
      <c r="H55" s="1"/>
      <c r="I55" s="3"/>
      <c r="J55" s="3"/>
      <c r="K55" s="3"/>
      <c r="L55" s="2"/>
    </row>
  </sheetData>
  <mergeCells count="16">
    <mergeCell ref="E53:G53"/>
    <mergeCell ref="A50:L50"/>
    <mergeCell ref="A49:B49"/>
    <mergeCell ref="A1:L1"/>
    <mergeCell ref="A9:A39"/>
    <mergeCell ref="A2:L2"/>
    <mergeCell ref="A3:L3"/>
    <mergeCell ref="A4:L4"/>
    <mergeCell ref="D6:H6"/>
    <mergeCell ref="A5:L5"/>
    <mergeCell ref="C6:C8"/>
    <mergeCell ref="L6:L8"/>
    <mergeCell ref="B6:B8"/>
    <mergeCell ref="I6:I8"/>
    <mergeCell ref="K6:K8"/>
    <mergeCell ref="J6:J8"/>
  </mergeCells>
  <phoneticPr fontId="3" type="noConversion"/>
  <pageMargins left="0.23622047244094491" right="3.937007874015748E-2" top="0.31496062992125984" bottom="3.937007874015748E-2" header="0.31496062992125984" footer="0.31496062992125984"/>
  <pageSetup paperSize="9" scale="65" orientation="landscape" r:id="rId1"/>
  <rowBreaks count="1" manualBreakCount="1">
    <brk id="34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บางนบ</vt:lpstr>
      <vt:lpstr>บางนบ!Print_Area</vt:lpstr>
      <vt:lpstr>บางนบ!Print_Titles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2024-03-22T06:44:35Z</cp:lastPrinted>
  <dcterms:created xsi:type="dcterms:W3CDTF">2023-05-30T14:10:06Z</dcterms:created>
  <dcterms:modified xsi:type="dcterms:W3CDTF">2024-04-22T10:07:31Z</dcterms:modified>
</cp:coreProperties>
</file>